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<sst xmlns="http://schemas.openxmlformats.org/spreadsheetml/2006/main" count="166" uniqueCount="40">
  <si>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</si>
  <si>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</si>
  <si>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</si>
  <si>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</si>
  <si>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</si>
  <si>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</si>
  <si>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</si>
  <si>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</si>
  <si>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</si>
  <si>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</si>
  <si>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</si>
  <si>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</si>
  <si>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</si>
  <si>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</si>
  <si>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</si>
  <si>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</si>
  <si>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</si>
  <si>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</si>
  <si>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</si>
  <si>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</si>
  <si>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</si>
  <si>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</si>
  <si>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</si>
  <si>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</si>
  <si>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</si>
  <si>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</si>
  <si>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</si>
  <si>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</si>
  <si>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Чай с лимоном</t>
  </si>
  <si>
    <t>Суп картофельный с рыбой</t>
  </si>
  <si>
    <t xml:space="preserve">Запеканка рисовая с творогом </t>
  </si>
  <si>
    <t>Сгущ молоко с/с</t>
  </si>
  <si>
    <t>Компот из свежих плодов</t>
  </si>
  <si>
    <t>Икра кабачковая пром производства</t>
  </si>
  <si>
    <t>Тефтели из говядины рисом</t>
  </si>
  <si>
    <t>Овощи припущенные в молочном соусе</t>
  </si>
  <si>
    <t>Хлеб с сыром</t>
  </si>
  <si>
    <t>Яблоко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</si>
  <si>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</si>
  <si>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"08"февраля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</si>
</sst>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SUM(C8:C14)</totalsRowFormula>
    </tableColumn>
    <tableColumn id="3" name="Выход" totalsRowFunction="custom" totalsRowDxfId="6">
      <totalsRowFormula>SUM(D8:D14)</totalsRowFormula>
    </tableColumn>
    <tableColumn id="4" name="Цена" totalsRowFunction="custom" totalsRowDxfId="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9"/>
    <tableColumn id="2" name="Наименование" totalsRowDxfId="48"/>
    <tableColumn id="5" name="Калл" totalsRowFunction="custom" totalsRowDxfId="47">
      <totalsRowFormula>SUM(C18:C24)</totalsRowFormula>
    </tableColumn>
    <tableColumn id="3" name="Выход" totalsRowFunction="custom" totalsRowDxfId="46">
      <totalsRowFormula>SUM(D18:D24)</totalsRowFormula>
    </tableColumn>
    <tableColumn id="4" name="Цена" totalsRowFunction="custom" totalsRowDxfId="4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SUM(I18:I24)</totalsRowFormula>
    </tableColumn>
    <tableColumn id="3" name="Выход" totalsRowFunction="custom" totalsRowDxfId="26">
      <totalsRowFormula>SUM(J18:J24)</totalsRowFormula>
    </tableColumn>
    <tableColumn id="4" name="Цена" totalsRowFunction="custom" totalsRowDxfId="2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4" totalsRowDxfId="21" headerRowBorderDxfId="23" tableBorderDxfId="22" totalsRowBorderDxfId="20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0" t="s">
        <v>13</v>
      </c>
      <c r="H1" s="70"/>
    </row>
    <row r="4" spans="1:9" ht="46.5" x14ac:dyDescent="0.7">
      <c r="D4" s="71" t="s">
        <v>6</v>
      </c>
      <c r="E4" s="72"/>
      <c r="F4" s="72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4" t="e">
        <f>Таблица1[[#Totals],[Выход]]*Таблица1[[#Totals],[Цена]]</f>
        <v>#VALUE!</v>
      </c>
      <c r="D21" s="74"/>
      <c r="E21" s="3"/>
      <c r="F21" s="3"/>
      <c r="G21" s="3"/>
      <c r="H21" s="74" t="e">
        <f>H19*I19</f>
        <v>#VALUE!</v>
      </c>
      <c r="I21" s="74"/>
    </row>
    <row r="25" spans="1:9" x14ac:dyDescent="0.25">
      <c r="G25" s="73" t="s">
        <v>12</v>
      </c>
      <c r="H25" s="73"/>
    </row>
    <row r="26" spans="1:9" x14ac:dyDescent="0.25">
      <c r="B26" s="73"/>
      <c r="C26" s="73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3" workbookViewId="0">
      <selection activeCell="I19" sqref="I19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5" t="s">
        <v>38</v>
      </c>
      <c r="B1" s="75"/>
      <c r="C1" s="75"/>
      <c r="D1" s="75"/>
      <c r="E1" s="75"/>
      <c r="F1" s="75"/>
      <c r="G1" s="75"/>
      <c r="H1" s="75"/>
      <c r="I1" s="75"/>
    </row>
    <row r="3" spans="1:11" x14ac:dyDescent="0.25">
      <c r="F3" s="24"/>
      <c r="H3" s="72" t="s">
        <v>39</v>
      </c>
      <c r="I3" s="72"/>
    </row>
    <row r="4" spans="1:11" ht="19.5" customHeight="1" x14ac:dyDescent="0.6">
      <c r="C4" s="43"/>
      <c r="D4" s="43"/>
      <c r="E4" s="76" t="s">
        <v>17</v>
      </c>
      <c r="F4" s="76"/>
      <c r="G4" s="76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68" t="s">
        <v>33</v>
      </c>
      <c r="C8" s="63">
        <v>56.4</v>
      </c>
      <c r="D8" s="39">
        <v>60</v>
      </c>
      <c r="E8" s="40">
        <v>10.76</v>
      </c>
      <c r="G8" s="30">
        <v>1</v>
      </c>
      <c r="H8" s="42" t="s">
        <v>33</v>
      </c>
      <c r="I8" s="63">
        <v>56.4</v>
      </c>
      <c r="J8" s="39">
        <v>60</v>
      </c>
      <c r="K8" s="40">
        <v>10.76</v>
      </c>
    </row>
    <row r="9" spans="1:11" x14ac:dyDescent="0.25">
      <c r="A9" s="31">
        <v>2</v>
      </c>
      <c r="B9" s="68" t="s">
        <v>34</v>
      </c>
      <c r="C9" s="63">
        <v>88</v>
      </c>
      <c r="D9" s="39">
        <v>50</v>
      </c>
      <c r="E9" s="40">
        <v>38.68</v>
      </c>
      <c r="G9" s="31">
        <v>2</v>
      </c>
      <c r="H9" s="42" t="s">
        <v>34</v>
      </c>
      <c r="I9" s="63">
        <v>88</v>
      </c>
      <c r="J9" s="39">
        <v>50</v>
      </c>
      <c r="K9" s="40">
        <v>38.68</v>
      </c>
    </row>
    <row r="10" spans="1:11" x14ac:dyDescent="0.25">
      <c r="A10" s="31">
        <v>3</v>
      </c>
      <c r="B10" s="68" t="s">
        <v>35</v>
      </c>
      <c r="C10" s="63">
        <v>109.57</v>
      </c>
      <c r="D10" s="39">
        <v>200</v>
      </c>
      <c r="E10" s="40">
        <v>30.04</v>
      </c>
      <c r="G10" s="31">
        <v>3</v>
      </c>
      <c r="H10" s="42" t="s">
        <v>35</v>
      </c>
      <c r="I10" s="63">
        <v>109.57</v>
      </c>
      <c r="J10" s="39">
        <v>200</v>
      </c>
      <c r="K10" s="40">
        <v>30.04</v>
      </c>
    </row>
    <row r="11" spans="1:11" x14ac:dyDescent="0.25">
      <c r="A11" s="31">
        <v>4</v>
      </c>
      <c r="B11" s="68" t="s">
        <v>36</v>
      </c>
      <c r="C11" s="63">
        <v>173.33</v>
      </c>
      <c r="D11" s="39">
        <v>75</v>
      </c>
      <c r="E11" s="60">
        <v>28.64</v>
      </c>
      <c r="G11" s="31">
        <v>4</v>
      </c>
      <c r="H11" s="42" t="s">
        <v>36</v>
      </c>
      <c r="I11" s="63">
        <v>260</v>
      </c>
      <c r="J11" s="39">
        <v>100</v>
      </c>
      <c r="K11" s="60">
        <v>28.64</v>
      </c>
    </row>
    <row r="12" spans="1:11" x14ac:dyDescent="0.25">
      <c r="A12" s="31">
        <v>5</v>
      </c>
      <c r="B12" s="68" t="s">
        <v>28</v>
      </c>
      <c r="C12" s="63">
        <v>36</v>
      </c>
      <c r="D12" s="39">
        <v>200</v>
      </c>
      <c r="E12" s="40">
        <v>3.4</v>
      </c>
      <c r="G12" s="31">
        <v>5</v>
      </c>
      <c r="H12" s="42" t="s">
        <v>28</v>
      </c>
      <c r="I12" s="63">
        <v>36</v>
      </c>
      <c r="J12" s="39">
        <v>200</v>
      </c>
      <c r="K12" s="40">
        <v>3.4</v>
      </c>
    </row>
    <row r="13" spans="1:11" x14ac:dyDescent="0.25">
      <c r="A13" s="31">
        <v>6</v>
      </c>
      <c r="B13" s="68" t="s">
        <v>37</v>
      </c>
      <c r="C13" s="39">
        <v>94</v>
      </c>
      <c r="D13" s="63">
        <v>180</v>
      </c>
      <c r="E13" s="40">
        <v>25.27</v>
      </c>
      <c r="G13" s="7">
        <v>6</v>
      </c>
      <c r="H13" s="42" t="s">
        <v>37</v>
      </c>
      <c r="I13" s="39">
        <v>94</v>
      </c>
      <c r="J13" s="63">
        <v>180</v>
      </c>
      <c r="K13" s="40">
        <v>25.27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557.29999999999995</v>
      </c>
      <c r="D15" s="49">
        <f>SUM(D8:D14)</f>
        <v>765</v>
      </c>
      <c r="E15" s="50">
        <f>SUM(E8:E14)</f>
        <v>136.79</v>
      </c>
      <c r="G15" s="47" t="s">
        <v>4</v>
      </c>
      <c r="H15" s="64"/>
      <c r="I15" s="64">
        <f>SUM(I8:I14)</f>
        <v>643.97</v>
      </c>
      <c r="J15" s="65">
        <f>SUM(J8:J14)</f>
        <v>790</v>
      </c>
      <c r="K15" s="66">
        <f>SUM(K8:K14)</f>
        <v>136.79</v>
      </c>
    </row>
    <row r="16" spans="1:11" x14ac:dyDescent="0.25">
      <c r="B16" t="s">
        <v>23</v>
      </c>
      <c r="G16" t="s">
        <v>24</v>
      </c>
    </row>
    <row r="17" spans="1:11" x14ac:dyDescent="0.25">
      <c r="A17" s="61" t="s">
        <v>20</v>
      </c>
      <c r="B17" s="34" t="s">
        <v>1</v>
      </c>
      <c r="C17" s="6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29</v>
      </c>
      <c r="C18" s="34">
        <v>181.07</v>
      </c>
      <c r="D18" s="39">
        <v>250</v>
      </c>
      <c r="E18" s="40">
        <v>33.83</v>
      </c>
      <c r="F18" s="56"/>
      <c r="G18" s="57">
        <v>1</v>
      </c>
      <c r="H18" s="42" t="s">
        <v>29</v>
      </c>
      <c r="I18" s="34">
        <v>217</v>
      </c>
      <c r="J18" s="39">
        <v>300</v>
      </c>
      <c r="K18" s="40">
        <v>40.590000000000003</v>
      </c>
    </row>
    <row r="19" spans="1:11" x14ac:dyDescent="0.25">
      <c r="A19" s="31">
        <v>2</v>
      </c>
      <c r="B19" s="42" t="s">
        <v>30</v>
      </c>
      <c r="C19" s="34">
        <v>304.10000000000002</v>
      </c>
      <c r="D19" s="39">
        <v>150</v>
      </c>
      <c r="E19" s="40">
        <v>23.25</v>
      </c>
      <c r="F19" s="56"/>
      <c r="G19" s="58">
        <v>2</v>
      </c>
      <c r="H19" s="42" t="s">
        <v>30</v>
      </c>
      <c r="I19" s="34">
        <v>304.10000000000002</v>
      </c>
      <c r="J19" s="39">
        <v>150</v>
      </c>
      <c r="K19" s="40">
        <v>23.25</v>
      </c>
    </row>
    <row r="20" spans="1:11" x14ac:dyDescent="0.25">
      <c r="A20" s="31">
        <v>3</v>
      </c>
      <c r="B20" s="42" t="s">
        <v>31</v>
      </c>
      <c r="C20" s="34">
        <v>97.5</v>
      </c>
      <c r="D20" s="39">
        <v>30</v>
      </c>
      <c r="E20" s="40">
        <v>13.76</v>
      </c>
      <c r="F20" s="56"/>
      <c r="G20" s="58">
        <v>3</v>
      </c>
      <c r="H20" s="42" t="s">
        <v>31</v>
      </c>
      <c r="I20" s="34">
        <v>97.5</v>
      </c>
      <c r="J20" s="39">
        <v>30</v>
      </c>
      <c r="K20" s="40">
        <v>13.76</v>
      </c>
    </row>
    <row r="21" spans="1:11" x14ac:dyDescent="0.25">
      <c r="A21" s="31">
        <v>4</v>
      </c>
      <c r="B21" s="42" t="s">
        <v>32</v>
      </c>
      <c r="C21" s="34">
        <v>68</v>
      </c>
      <c r="D21" s="39">
        <v>200</v>
      </c>
      <c r="E21" s="60">
        <v>9.11</v>
      </c>
      <c r="F21" s="56"/>
      <c r="G21" s="58">
        <v>4</v>
      </c>
      <c r="H21" s="42" t="s">
        <v>32</v>
      </c>
      <c r="I21" s="34">
        <v>68</v>
      </c>
      <c r="J21" s="39">
        <v>200</v>
      </c>
      <c r="K21" s="60">
        <v>9.11</v>
      </c>
    </row>
    <row r="22" spans="1:11" x14ac:dyDescent="0.25">
      <c r="A22" s="31">
        <v>5</v>
      </c>
      <c r="B22" s="42" t="s">
        <v>25</v>
      </c>
      <c r="C22" s="69">
        <v>116.5</v>
      </c>
      <c r="D22" s="39">
        <v>50</v>
      </c>
      <c r="E22" s="60">
        <v>3.24</v>
      </c>
      <c r="G22" s="31">
        <v>5</v>
      </c>
      <c r="H22" s="42" t="s">
        <v>25</v>
      </c>
      <c r="I22" s="69">
        <v>116.5</v>
      </c>
      <c r="J22" s="39">
        <v>75</v>
      </c>
      <c r="K22" s="60">
        <v>4.8600000000000003</v>
      </c>
    </row>
    <row r="23" spans="1:11" x14ac:dyDescent="0.25">
      <c r="A23" s="31">
        <v>6</v>
      </c>
      <c r="B23" s="42" t="s">
        <v>9</v>
      </c>
      <c r="C23" s="41" t="s">
        <v>9</v>
      </c>
      <c r="D23" s="63" t="s">
        <v>9</v>
      </c>
      <c r="E23" s="40" t="s">
        <v>9</v>
      </c>
      <c r="G23" s="31">
        <v>6</v>
      </c>
      <c r="H23" s="42" t="s">
        <v>9</v>
      </c>
      <c r="I23" s="41" t="s">
        <v>9</v>
      </c>
      <c r="J23" s="63" t="s">
        <v>9</v>
      </c>
      <c r="K23" s="40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767.17000000000007</v>
      </c>
      <c r="D25" s="49">
        <f>SUM(D18:D24)</f>
        <v>680</v>
      </c>
      <c r="E25" s="50">
        <f>SUM(E18:E24)</f>
        <v>83.19</v>
      </c>
      <c r="G25" s="47" t="s">
        <v>4</v>
      </c>
      <c r="H25" s="48"/>
      <c r="I25" s="51">
        <f>SUM(I18:I24)</f>
        <v>803.1</v>
      </c>
      <c r="J25" s="49">
        <f>SUM(J18:J24)</f>
        <v>755</v>
      </c>
      <c r="K25" s="50">
        <f>SUM(K18:K24)</f>
        <v>91.570000000000007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33</v>
      </c>
      <c r="I28" s="63">
        <v>56.4</v>
      </c>
      <c r="J28" s="39">
        <v>60</v>
      </c>
      <c r="K28" s="40">
        <v>10.76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34</v>
      </c>
      <c r="I29" s="63">
        <v>88</v>
      </c>
      <c r="J29" s="39">
        <v>50</v>
      </c>
      <c r="K29" s="40">
        <v>38.68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35</v>
      </c>
      <c r="I30" s="63">
        <v>109.57</v>
      </c>
      <c r="J30" s="39">
        <v>200</v>
      </c>
      <c r="K30" s="40">
        <v>30.04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0" t="s">
        <v>9</v>
      </c>
      <c r="G31" s="7">
        <v>4</v>
      </c>
      <c r="H31" s="42" t="s">
        <v>36</v>
      </c>
      <c r="I31" s="63">
        <v>260</v>
      </c>
      <c r="J31" s="39">
        <v>100</v>
      </c>
      <c r="K31" s="60">
        <v>28.64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0" t="s">
        <v>9</v>
      </c>
      <c r="G32" s="7">
        <v>5</v>
      </c>
      <c r="H32" s="42" t="s">
        <v>28</v>
      </c>
      <c r="I32" s="63">
        <v>36</v>
      </c>
      <c r="J32" s="39">
        <v>200</v>
      </c>
      <c r="K32" s="40">
        <v>3.4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37</v>
      </c>
      <c r="I33" s="39">
        <v>94</v>
      </c>
      <c r="J33" s="63">
        <v>180</v>
      </c>
      <c r="K33" s="40">
        <v>25.27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3"/>
      <c r="C35" s="59">
        <f>SUM(C28:C34)</f>
        <v>0</v>
      </c>
      <c r="D35" s="54">
        <f>SUM(D28:D34)</f>
        <v>0</v>
      </c>
      <c r="E35" s="55">
        <f>SUM(E28:E34)</f>
        <v>0</v>
      </c>
      <c r="G35" s="47" t="s">
        <v>4</v>
      </c>
      <c r="H35" s="64"/>
      <c r="I35" s="67">
        <f>SUM(I28:I34)</f>
        <v>643.97</v>
      </c>
      <c r="J35" s="65">
        <f>SUM(J28:J34)</f>
        <v>790</v>
      </c>
      <c r="K35" s="66">
        <f>SUM(K28:K34)</f>
        <v>136.79</v>
      </c>
    </row>
    <row r="36" spans="1:11" x14ac:dyDescent="0.25">
      <c r="G36" s="73" t="s">
        <v>27</v>
      </c>
      <c r="H36" s="73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2023-01-16T14:22:46Z</cp:lastPrinted>
  <dcterms:created xsi:type="dcterms:W3CDTF">2016-01-28T12:29:16Z</dcterms:created>
  <dcterms:modified xsi:type="dcterms:W3CDTF">2023-02-07T17:27:06Z</dcterms:modified>
</cp:coreProperties>
</file>