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<sst xmlns="http://schemas.openxmlformats.org/spreadsheetml/2006/main" count="164" uniqueCount="39">
  <si>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</si>
  <si>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</si>
  <si>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</si>
  <si>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</si>
  <si>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</si>
  <si>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</si>
  <si>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</si>
  <si>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</si>
  <si>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</si>
  <si>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</si>
  <si>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</si>
  <si>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</si>
  <si>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</si>
  <si>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</si>
  <si>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</si>
  <si>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</si>
  <si>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</si>
  <si>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</si>
  <si>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</si>
  <si>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</si>
  <si>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</si>
  <si>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</si>
  <si>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</si>
  <si>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</si>
  <si>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</si>
  <si>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</si>
  <si>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</si>
  <si>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</si>
  <si>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 xml:space="preserve">Свекольник </t>
  </si>
  <si>
    <t>Рыба в омлете</t>
  </si>
  <si>
    <t>Макароны, запечённые с сыром</t>
  </si>
  <si>
    <t>Чай с лимоном</t>
  </si>
  <si>
    <t>Каша пшенная</t>
  </si>
  <si>
    <t>Фрикадельки из мяса кур</t>
  </si>
  <si>
    <t>Винегрет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</si>
  <si>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Утверждаю_______Ковалева Н.А</t>
    </r>
  </si>
  <si>
    <t>Кисель п/я вит</t>
  </si>
  <si>
    <t>Иогурт фрукт</t>
  </si>
  <si>
    <t>"15"декабря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</si>
</sst>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3" borderId="7" xfId="0" applyFont="1" applyFill="1" applyBorder="1"/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5" fontId="0" fillId="0" borderId="11" xfId="0" applyNumberFormat="1" applyFont="1" applyBorder="1" applyAlignment="1">
      <alignment horizontal="left"/>
    </xf>
    <xf numFmtId="8" fontId="0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2" fontId="10" fillId="3" borderId="8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/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SUM(C8:C14)</totalsRowFormula>
    </tableColumn>
    <tableColumn id="3" name="Выход" totalsRowFunction="custom" totalsRowDxfId="21">
      <totalsRowFormula>SUM(D8:D14)</totalsRowFormula>
    </tableColumn>
    <tableColumn id="4" name="Цена" totalsRowFunction="custom" totalsRowDxfId="2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SUM(C18:C24)</totalsRowFormula>
    </tableColumn>
    <tableColumn id="3" name="Выход" totalsRowFunction="custom" totalsRowDxfId="6">
      <totalsRowFormula>SUM(D18:D24)</totalsRowFormula>
    </tableColumn>
    <tableColumn id="4" name="Цена" totalsRowFunction="custom" totalsRowDxfId="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9" totalsRowDxfId="46" headerRowBorderDxfId="48" tableBorderDxfId="47" totalsRowBorderDxfId="45">
  <autoFilter ref="A27:E3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SUM(C28:C34)</totalsRowFormula>
    </tableColumn>
    <tableColumn id="3" name="Выход" totalsRowFunction="custom" totalsRowDxfId="41">
      <totalsRowFormula>SUM(D28:D34)</totalsRowFormula>
    </tableColumn>
    <tableColumn id="4" name="Цена" totalsRowFunction="custom" totalsRowDxfId="4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9" totalsRowDxfId="36" headerRowBorderDxfId="38" tableBorderDxfId="37" totalsRowBorderDxfId="35">
  <autoFilter ref="G17:K2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SUM(I18:I24)</totalsRowFormula>
    </tableColumn>
    <tableColumn id="3" name="Выход" totalsRowFunction="custom" totalsRowDxfId="1">
      <totalsRowFormula>SUM(J18:J24)</totalsRowFormula>
    </tableColumn>
    <tableColumn id="4" name="Цена" totalsRowFunction="custom" totalsRowDxfId="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34" totalsRowDxfId="31" headerRowBorderDxfId="33" tableBorderDxfId="32" totalsRowBorderDxfId="30">
  <autoFilter ref="G7:K14"/>
  <tableColumns count="5">
    <tableColumn id="1" name="№ п/п" totalsRowLabel="Итог" totalsRowDxfId="19"/>
    <tableColumn id="2" name="Наименование" totalsRowDxfId="18"/>
    <tableColumn id="5" name="Калл" totalsRowFunction="custom" totalsRowDxfId="17">
      <totalsRowFormula>SUM(I8:I14)</totalsRowFormula>
    </tableColumn>
    <tableColumn id="3" name="Выход" totalsRowFunction="custom" totalsRowDxfId="16">
      <totalsRowFormula>SUM(J8:J14)</totalsRowFormula>
    </tableColumn>
    <tableColumn id="4" name="Цена" totalsRowFunction="custom" totalsRowDxfId="15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29" totalsRowDxfId="26" headerRowBorderDxfId="28" tableBorderDxfId="27" totalsRowBorderDxfId="25">
  <autoFilter ref="G27:K3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SUM(I28:I34)</totalsRowFormula>
    </tableColumn>
    <tableColumn id="3" name="Выход" totalsRowFunction="custom" totalsRowDxfId="11">
      <totalsRowFormula>SUM(J28:J34)</totalsRowFormula>
    </tableColumn>
    <tableColumn id="4" name="Цена" totalsRowFunction="custom" totalsRowDxfId="1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1" t="s">
        <v>13</v>
      </c>
      <c r="H1" s="71"/>
    </row>
    <row r="4" spans="1:9" ht="46.5" x14ac:dyDescent="0.7">
      <c r="D4" s="72" t="s">
        <v>6</v>
      </c>
      <c r="E4" s="73"/>
      <c r="F4" s="73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5" t="e">
        <f>Таблица1[[#Totals],[Выход]]*Таблица1[[#Totals],[Цена]]</f>
        <v>#VALUE!</v>
      </c>
      <c r="D21" s="75"/>
      <c r="E21" s="3"/>
      <c r="F21" s="3"/>
      <c r="G21" s="3"/>
      <c r="H21" s="75" t="e">
        <f>H19*I19</f>
        <v>#VALUE!</v>
      </c>
      <c r="I21" s="75"/>
    </row>
    <row r="25" spans="1:9" x14ac:dyDescent="0.25">
      <c r="G25" s="74" t="s">
        <v>12</v>
      </c>
      <c r="H25" s="74"/>
    </row>
    <row r="26" spans="1:9" x14ac:dyDescent="0.25">
      <c r="B26" s="74"/>
      <c r="C26" s="74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H11" sqref="H11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6" t="s">
        <v>35</v>
      </c>
      <c r="B1" s="76"/>
      <c r="C1" s="76"/>
      <c r="D1" s="76"/>
      <c r="E1" s="76"/>
      <c r="F1" s="76"/>
      <c r="G1" s="76"/>
      <c r="H1" s="76"/>
      <c r="I1" s="76"/>
    </row>
    <row r="3" spans="1:11" x14ac:dyDescent="0.25">
      <c r="F3" s="24"/>
      <c r="H3" s="73" t="s">
        <v>38</v>
      </c>
      <c r="I3" s="73"/>
    </row>
    <row r="4" spans="1:11" ht="19.5" customHeight="1" x14ac:dyDescent="0.6">
      <c r="C4" s="42"/>
      <c r="D4" s="42"/>
      <c r="E4" s="77" t="s">
        <v>17</v>
      </c>
      <c r="F4" s="77"/>
      <c r="G4" s="77"/>
      <c r="H4" s="42"/>
    </row>
    <row r="5" spans="1:11" ht="12" customHeight="1" x14ac:dyDescent="0.25">
      <c r="A5" s="43"/>
      <c r="B5" s="44"/>
      <c r="C5" s="45"/>
      <c r="D5" s="45"/>
      <c r="E5" s="45"/>
      <c r="F5" s="45"/>
      <c r="G5" s="45"/>
      <c r="H5" s="45"/>
      <c r="I5" s="43"/>
      <c r="J5" s="43"/>
      <c r="K5" s="43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65" t="s">
        <v>32</v>
      </c>
      <c r="C8" s="66">
        <v>257</v>
      </c>
      <c r="D8" s="39">
        <v>250</v>
      </c>
      <c r="E8" s="67">
        <v>19.96</v>
      </c>
      <c r="G8" s="30">
        <v>1</v>
      </c>
      <c r="H8" s="65" t="s">
        <v>32</v>
      </c>
      <c r="I8" s="66">
        <v>257</v>
      </c>
      <c r="J8" s="39">
        <v>250</v>
      </c>
      <c r="K8" s="67">
        <v>19.96</v>
      </c>
    </row>
    <row r="9" spans="1:11" x14ac:dyDescent="0.25">
      <c r="A9" s="31">
        <v>2</v>
      </c>
      <c r="B9" s="65" t="s">
        <v>33</v>
      </c>
      <c r="C9" s="66">
        <v>92.5</v>
      </c>
      <c r="D9" s="39">
        <v>50</v>
      </c>
      <c r="E9" s="67">
        <v>20.239999999999998</v>
      </c>
      <c r="G9" s="31">
        <v>2</v>
      </c>
      <c r="H9" s="65" t="s">
        <v>33</v>
      </c>
      <c r="I9" s="66">
        <v>138.75</v>
      </c>
      <c r="J9" s="39">
        <v>75</v>
      </c>
      <c r="K9" s="67">
        <v>30.36</v>
      </c>
    </row>
    <row r="10" spans="1:11" x14ac:dyDescent="0.25">
      <c r="A10" s="31">
        <v>3</v>
      </c>
      <c r="B10" s="65" t="s">
        <v>36</v>
      </c>
      <c r="C10" s="66">
        <v>90</v>
      </c>
      <c r="D10" s="39">
        <v>200</v>
      </c>
      <c r="E10" s="67">
        <v>7.26</v>
      </c>
      <c r="G10" s="31">
        <v>3</v>
      </c>
      <c r="H10" s="65" t="s">
        <v>36</v>
      </c>
      <c r="I10" s="66">
        <v>90</v>
      </c>
      <c r="J10" s="39">
        <v>200</v>
      </c>
      <c r="K10" s="67">
        <v>7.26</v>
      </c>
    </row>
    <row r="11" spans="1:11" x14ac:dyDescent="0.25">
      <c r="A11" s="31">
        <v>4</v>
      </c>
      <c r="B11" s="79" t="s">
        <v>25</v>
      </c>
      <c r="C11" s="66">
        <v>116.5</v>
      </c>
      <c r="D11" s="39">
        <v>75</v>
      </c>
      <c r="E11" s="68">
        <v>3.24</v>
      </c>
      <c r="G11" s="31">
        <v>4</v>
      </c>
      <c r="H11" s="65" t="s">
        <v>25</v>
      </c>
      <c r="I11" s="66">
        <v>116.5</v>
      </c>
      <c r="J11" s="39">
        <v>50</v>
      </c>
      <c r="K11" s="67">
        <v>3.24</v>
      </c>
    </row>
    <row r="12" spans="1:11" x14ac:dyDescent="0.25">
      <c r="A12" s="31">
        <v>5</v>
      </c>
      <c r="B12" s="66" t="s">
        <v>34</v>
      </c>
      <c r="C12" s="69">
        <v>45.5</v>
      </c>
      <c r="D12" s="39">
        <v>50</v>
      </c>
      <c r="E12" s="67">
        <v>5.24</v>
      </c>
      <c r="G12" s="31">
        <v>5</v>
      </c>
      <c r="H12" s="66" t="s">
        <v>34</v>
      </c>
      <c r="I12" s="65">
        <v>54.6</v>
      </c>
      <c r="J12" s="39">
        <v>75</v>
      </c>
      <c r="K12" s="67">
        <v>7.85</v>
      </c>
    </row>
    <row r="13" spans="1:11" x14ac:dyDescent="0.25">
      <c r="A13" s="31">
        <v>6</v>
      </c>
      <c r="B13" s="36" t="s">
        <v>37</v>
      </c>
      <c r="C13" s="36"/>
      <c r="D13" s="78">
        <v>100</v>
      </c>
      <c r="E13" s="69">
        <v>25.88</v>
      </c>
      <c r="G13" s="7">
        <v>6</v>
      </c>
      <c r="H13" s="36" t="s">
        <v>37</v>
      </c>
      <c r="I13" s="36"/>
      <c r="J13" s="78">
        <v>100</v>
      </c>
      <c r="K13" s="69">
        <v>25.88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6" t="s">
        <v>4</v>
      </c>
      <c r="B15" s="47"/>
      <c r="C15" s="50">
        <f>SUM(C8:C14)</f>
        <v>601.5</v>
      </c>
      <c r="D15" s="48">
        <f>SUM(D8:D14)</f>
        <v>725</v>
      </c>
      <c r="E15" s="49">
        <f>SUM(E8:E14)</f>
        <v>81.820000000000007</v>
      </c>
      <c r="G15" s="46" t="s">
        <v>4</v>
      </c>
      <c r="H15" s="62"/>
      <c r="I15" s="62">
        <f>SUM(I8:I14)</f>
        <v>656.85</v>
      </c>
      <c r="J15" s="63">
        <f>SUM(J8:J14)</f>
        <v>750</v>
      </c>
      <c r="K15" s="64">
        <f>SUM(K8:K14)</f>
        <v>94.55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1" t="s">
        <v>28</v>
      </c>
      <c r="C18" s="69">
        <v>113.33</v>
      </c>
      <c r="D18" s="39">
        <v>200</v>
      </c>
      <c r="E18" s="40">
        <v>34.270000000000003</v>
      </c>
      <c r="F18" s="57"/>
      <c r="G18" s="58">
        <v>1</v>
      </c>
      <c r="H18" s="41" t="s">
        <v>28</v>
      </c>
      <c r="I18" s="69">
        <v>113.33</v>
      </c>
      <c r="J18" s="39">
        <v>250</v>
      </c>
      <c r="K18" s="40">
        <v>42.84</v>
      </c>
    </row>
    <row r="19" spans="1:11" x14ac:dyDescent="0.25">
      <c r="A19" s="31">
        <v>2</v>
      </c>
      <c r="B19" s="41" t="s">
        <v>29</v>
      </c>
      <c r="C19" s="69">
        <v>108.5</v>
      </c>
      <c r="D19" s="39">
        <v>60</v>
      </c>
      <c r="E19" s="40">
        <v>42.28</v>
      </c>
      <c r="F19" s="57"/>
      <c r="G19" s="59">
        <v>2</v>
      </c>
      <c r="H19" s="41" t="s">
        <v>29</v>
      </c>
      <c r="I19" s="69">
        <v>108.5</v>
      </c>
      <c r="J19" s="39">
        <v>60</v>
      </c>
      <c r="K19" s="40">
        <v>42.28</v>
      </c>
    </row>
    <row r="20" spans="1:11" x14ac:dyDescent="0.25">
      <c r="A20" s="31">
        <v>3</v>
      </c>
      <c r="B20" s="41" t="s">
        <v>30</v>
      </c>
      <c r="C20" s="69">
        <v>320.39999999999998</v>
      </c>
      <c r="D20" s="39">
        <v>180</v>
      </c>
      <c r="E20" s="40">
        <v>24.05</v>
      </c>
      <c r="F20" s="57"/>
      <c r="G20" s="59">
        <v>3</v>
      </c>
      <c r="H20" s="41" t="s">
        <v>30</v>
      </c>
      <c r="I20" s="69">
        <v>391.6</v>
      </c>
      <c r="J20" s="39">
        <v>220</v>
      </c>
      <c r="K20" s="40">
        <v>29.29</v>
      </c>
    </row>
    <row r="21" spans="1:11" x14ac:dyDescent="0.25">
      <c r="A21" s="31">
        <v>4</v>
      </c>
      <c r="B21" s="41" t="s">
        <v>31</v>
      </c>
      <c r="C21" s="69">
        <v>41</v>
      </c>
      <c r="D21" s="39">
        <v>200</v>
      </c>
      <c r="E21" s="61">
        <v>2.99</v>
      </c>
      <c r="F21" s="57"/>
      <c r="G21" s="59">
        <v>4</v>
      </c>
      <c r="H21" s="41" t="s">
        <v>31</v>
      </c>
      <c r="I21" s="69">
        <v>41</v>
      </c>
      <c r="J21" s="39">
        <v>200</v>
      </c>
      <c r="K21" s="61">
        <v>2.99</v>
      </c>
    </row>
    <row r="22" spans="1:11" x14ac:dyDescent="0.25">
      <c r="A22" s="31">
        <v>5</v>
      </c>
      <c r="B22" s="41" t="s">
        <v>25</v>
      </c>
      <c r="C22" s="65">
        <v>174.75</v>
      </c>
      <c r="D22" s="39">
        <v>50</v>
      </c>
      <c r="E22" s="61">
        <v>3.24</v>
      </c>
      <c r="G22" s="31">
        <v>5</v>
      </c>
      <c r="H22" s="41" t="s">
        <v>25</v>
      </c>
      <c r="I22" s="65">
        <v>174.75</v>
      </c>
      <c r="J22" s="39">
        <v>75</v>
      </c>
      <c r="K22" s="61">
        <v>4.8600000000000003</v>
      </c>
    </row>
    <row r="23" spans="1:11" ht="15.75" x14ac:dyDescent="0.25">
      <c r="A23" s="31">
        <v>6</v>
      </c>
      <c r="B23" s="41" t="s">
        <v>9</v>
      </c>
      <c r="C23" s="36"/>
      <c r="D23" s="52" t="s">
        <v>9</v>
      </c>
      <c r="E23" s="51" t="s">
        <v>9</v>
      </c>
      <c r="G23" s="31">
        <v>6</v>
      </c>
      <c r="H23" s="41" t="s">
        <v>9</v>
      </c>
      <c r="I23" s="36"/>
      <c r="J23" s="52" t="s">
        <v>9</v>
      </c>
      <c r="K23" s="51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6" t="s">
        <v>4</v>
      </c>
      <c r="B25" s="47"/>
      <c r="C25" s="50">
        <f>SUM(C18:C24)</f>
        <v>757.98</v>
      </c>
      <c r="D25" s="48">
        <f>SUM(D18:D24)</f>
        <v>690</v>
      </c>
      <c r="E25" s="49">
        <f>SUM(E18:E24)</f>
        <v>106.83</v>
      </c>
      <c r="G25" s="46" t="s">
        <v>4</v>
      </c>
      <c r="H25" s="47"/>
      <c r="I25" s="50">
        <f>SUM(I18:I24)</f>
        <v>829.18000000000006</v>
      </c>
      <c r="J25" s="48">
        <f>SUM(J18:J24)</f>
        <v>805</v>
      </c>
      <c r="K25" s="49">
        <f>SUM(K18:K24)</f>
        <v>122.25999999999999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1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65" t="s">
        <v>32</v>
      </c>
      <c r="I28" s="66">
        <v>257</v>
      </c>
      <c r="J28" s="39">
        <v>250</v>
      </c>
      <c r="K28" s="67">
        <v>19.96</v>
      </c>
    </row>
    <row r="29" spans="1:11" x14ac:dyDescent="0.25">
      <c r="A29" s="7">
        <v>2</v>
      </c>
      <c r="B29" s="41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65" t="s">
        <v>33</v>
      </c>
      <c r="I29" s="66">
        <v>138.75</v>
      </c>
      <c r="J29" s="39">
        <v>75</v>
      </c>
      <c r="K29" s="67">
        <v>30.36</v>
      </c>
    </row>
    <row r="30" spans="1:11" x14ac:dyDescent="0.25">
      <c r="A30" s="7">
        <v>3</v>
      </c>
      <c r="B30" s="41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65" t="s">
        <v>36</v>
      </c>
      <c r="I30" s="66">
        <v>90</v>
      </c>
      <c r="J30" s="39">
        <v>200</v>
      </c>
      <c r="K30" s="67">
        <v>7.26</v>
      </c>
    </row>
    <row r="31" spans="1:11" x14ac:dyDescent="0.25">
      <c r="A31" s="7">
        <v>4</v>
      </c>
      <c r="B31" s="41" t="s">
        <v>9</v>
      </c>
      <c r="C31" s="36" t="s">
        <v>9</v>
      </c>
      <c r="D31" s="39" t="s">
        <v>9</v>
      </c>
      <c r="E31" s="61" t="s">
        <v>9</v>
      </c>
      <c r="G31" s="7">
        <v>4</v>
      </c>
      <c r="H31" s="65" t="s">
        <v>25</v>
      </c>
      <c r="I31" s="66">
        <v>116.5</v>
      </c>
      <c r="J31" s="39">
        <v>50</v>
      </c>
      <c r="K31" s="67">
        <v>3.24</v>
      </c>
    </row>
    <row r="32" spans="1:11" x14ac:dyDescent="0.25">
      <c r="A32" s="7">
        <v>5</v>
      </c>
      <c r="B32" s="41" t="s">
        <v>9</v>
      </c>
      <c r="C32" s="41" t="s">
        <v>9</v>
      </c>
      <c r="D32" s="39" t="s">
        <v>9</v>
      </c>
      <c r="E32" s="61" t="s">
        <v>9</v>
      </c>
      <c r="G32" s="7">
        <v>5</v>
      </c>
      <c r="H32" s="66" t="s">
        <v>34</v>
      </c>
      <c r="I32" s="65">
        <v>54.6</v>
      </c>
      <c r="J32" s="39">
        <v>75</v>
      </c>
      <c r="K32" s="67">
        <v>7.85</v>
      </c>
    </row>
    <row r="33" spans="1:11" x14ac:dyDescent="0.25">
      <c r="A33" s="7">
        <v>6</v>
      </c>
      <c r="B33" s="41" t="s">
        <v>9</v>
      </c>
      <c r="C33" s="41" t="s">
        <v>9</v>
      </c>
      <c r="D33" s="39" t="s">
        <v>9</v>
      </c>
      <c r="E33" s="39" t="s">
        <v>9</v>
      </c>
      <c r="G33" s="7">
        <v>6</v>
      </c>
      <c r="H33" s="36" t="s">
        <v>37</v>
      </c>
      <c r="I33" s="36"/>
      <c r="J33" s="78">
        <v>100</v>
      </c>
      <c r="K33" s="69">
        <v>25.88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3" t="s">
        <v>4</v>
      </c>
      <c r="B35" s="54"/>
      <c r="C35" s="60">
        <f>SUM(C28:C34)</f>
        <v>0</v>
      </c>
      <c r="D35" s="55">
        <f>SUM(D28:D34)</f>
        <v>0</v>
      </c>
      <c r="E35" s="56">
        <f>SUM(E28:E34)</f>
        <v>0</v>
      </c>
      <c r="G35" s="46" t="s">
        <v>4</v>
      </c>
      <c r="H35" s="62"/>
      <c r="I35" s="70">
        <f>SUM(I28:I34)</f>
        <v>656.85</v>
      </c>
      <c r="J35" s="63">
        <f>SUM(J28:J34)</f>
        <v>750</v>
      </c>
      <c r="K35" s="64">
        <f>SUM(K28:K34)</f>
        <v>94.55</v>
      </c>
    </row>
    <row r="36" spans="1:11" x14ac:dyDescent="0.25">
      <c r="G36" s="74" t="s">
        <v>27</v>
      </c>
      <c r="H36" s="74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2022-12-14T10:20:22Z</cp:lastPrinted>
  <dcterms:created xsi:type="dcterms:W3CDTF">2016-01-28T12:29:16Z</dcterms:created>
  <dcterms:modified xsi:type="dcterms:W3CDTF">2022-12-14T10:21:00Z</dcterms:modified>
</cp:coreProperties>
</file>