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0" documentId="13_ncr:1_{47C9A026-D4E6-40C7-9C4E-D2694437A0C7}" xr6:coauthVersionLast="37" xr6:coauthVersionMax="37" xr10:uidLastSave="{00000000-0000-0000-0000-000000000000}"/>
  <bookViews>
    <workbookView xWindow="0" yWindow="0" windowWidth="28800" windowHeight="11775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<sst xmlns="http://schemas.openxmlformats.org/spreadsheetml/2006/main" count="171" uniqueCount="38">
  <si>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</si>
  <si>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</si>
  <si>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</si>
  <si>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</si>
  <si>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</si>
  <si>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</si>
  <si>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</si>
  <si>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</si>
  <si>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</si>
  <si>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</si>
  <si>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</si>
  <si>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</si>
  <si>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</si>
  <si>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</si>
  <si>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</si>
  <si>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</si>
  <si>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</si>
  <si>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</si>
  <si>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</si>
  <si>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</si>
  <si>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</si>
  <si>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</si>
  <si>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</si>
  <si>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</si>
  <si>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</si>
  <si>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</si>
  <si>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</si>
  <si>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Сок мульти фруктовый</t>
  </si>
  <si>
    <t>Борщ со сметаной</t>
  </si>
  <si>
    <t>Макаронные изделия отварные</t>
  </si>
  <si>
    <t xml:space="preserve">Тефтели из мяса говядины </t>
  </si>
  <si>
    <t>Фрикадельки из мяса кур</t>
  </si>
  <si>
    <t>Рис припущенный с овощами</t>
  </si>
  <si>
    <t>Омлет с зеленым горошком</t>
  </si>
  <si>
    <t>Чай с/с</t>
  </si>
  <si>
    <t>"28"марта 2022г.</t>
  </si>
  <si>
    <t>ОВЗ мл.(коррекционные классы)обед</t>
  </si>
  <si>
    <t>ОВЗ ст.(коррекционные классы)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</si>
</sst>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7" fillId="0" borderId="15" xfId="0" applyFont="1" applyBorder="1"/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85" totalsRowDxfId="82" headerRowBorderDxfId="84" tableBorderDxfId="83" totalsRowBorderDxfId="81">
  <autoFilter ref="A9:D18" xr:uid="{00000000-0009-0000-0100-000001000000}"/>
  <tableColumns count="4">
    <tableColumn id="1" xr3:uid="{00000000-0010-0000-0000-000001000000}" name="№" totalsRowLabel="Итог" dataDxfId="80" totalsRowDxfId="79"/>
    <tableColumn id="2" xr3:uid="{00000000-0010-0000-0000-000002000000}" name="Наименование" dataDxfId="78" totalsRowDxfId="77"/>
    <tableColumn id="3" xr3:uid="{00000000-0010-0000-0000-000003000000}" name="Выход" totalsRowLabel=" " dataDxfId="76" totalsRowDxfId="75"/>
    <tableColumn id="4" xr3:uid="{00000000-0010-0000-0000-000004000000}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72" totalsRowDxfId="69" headerRowBorderDxfId="71" tableBorderDxfId="70" totalsRowBorderDxfId="68">
  <autoFilter ref="F9:I19" xr:uid="{00000000-0009-0000-0100-000003000000}"/>
  <tableColumns count="4">
    <tableColumn id="1" xr3:uid="{00000000-0010-0000-0100-000001000000}" name="№" dataDxfId="67" totalsRowDxfId="66"/>
    <tableColumn id="2" xr3:uid="{00000000-0010-0000-0100-000002000000}" name="Наименование" dataDxfId="65" totalsRowDxfId="64"/>
    <tableColumn id="3" xr3:uid="{00000000-0010-0000-0100-000003000000}" name="Выход" dataDxfId="63" totalsRowDxfId="62"/>
    <tableColumn id="4" xr3:uid="{00000000-0010-0000-0100-000004000000}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7:E15" totalsRowCount="1" headerRowDxfId="59" totalsRowDxfId="56" headerRowBorderDxfId="58" tableBorderDxfId="57" totalsRowBorderDxfId="55">
  <autoFilter ref="A7:E14" xr:uid="{00000000-0009-0000-0100-000013000000}"/>
  <tableColumns count="5">
    <tableColumn id="1" xr3:uid="{00000000-0010-0000-0200-000001000000}" name="№ п/п" totalsRowLabel="Итог" totalsRowDxfId="54"/>
    <tableColumn id="2" xr3:uid="{00000000-0010-0000-0200-000002000000}" name="Наименование" totalsRowDxfId="53"/>
    <tableColumn id="5" xr3:uid="{00000000-0010-0000-0200-000005000000}" name="Калл" totalsRowFunction="custom" totalsRowDxfId="52">
      <totalsRowFormula>SUM(C8:C14)</totalsRowFormula>
    </tableColumn>
    <tableColumn id="3" xr3:uid="{00000000-0010-0000-0200-000003000000}" name="Выход" totalsRowFunction="custom" totalsRowDxfId="51">
      <totalsRowFormula>SUM(D8:D14)</totalsRowFormula>
    </tableColumn>
    <tableColumn id="4" xr3:uid="{00000000-0010-0000-0200-000004000000}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7:E25" totalsRowCount="1" headerRowDxfId="49" totalsRowDxfId="46" headerRowBorderDxfId="48" tableBorderDxfId="47" totalsRowBorderDxfId="45">
  <autoFilter ref="A17:E24" xr:uid="{00000000-0009-0000-0100-000014000000}"/>
  <tableColumns count="5">
    <tableColumn id="1" xr3:uid="{00000000-0010-0000-0300-000001000000}" name="№ п/п" totalsRowLabel="Итог" totalsRowDxfId="44"/>
    <tableColumn id="2" xr3:uid="{00000000-0010-0000-0300-000002000000}" name="Наименование" totalsRowDxfId="43"/>
    <tableColumn id="5" xr3:uid="{00000000-0010-0000-0300-000005000000}" name="Калл" totalsRowFunction="custom" totalsRowDxfId="42">
      <totalsRowFormula>SUM(C18:C24)</totalsRowFormula>
    </tableColumn>
    <tableColumn id="3" xr3:uid="{00000000-0010-0000-0300-000003000000}" name="Выход" totalsRowFunction="custom" totalsRowDxfId="41">
      <totalsRowFormula>SUM(D18:D24)</totalsRowFormula>
    </tableColumn>
    <tableColumn id="4" xr3:uid="{00000000-0010-0000-0300-000004000000}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7:E35" totalsRowCount="1" headerRowDxfId="39" totalsRowDxfId="36" headerRowBorderDxfId="38" tableBorderDxfId="37" totalsRowBorderDxfId="35">
  <autoFilter ref="A27:E34" xr:uid="{00000000-0009-0000-0100-000015000000}"/>
  <tableColumns count="5">
    <tableColumn id="1" xr3:uid="{00000000-0010-0000-0400-000001000000}" name="№ п/п" totalsRowLabel="Итог" totalsRowDxfId="34"/>
    <tableColumn id="2" xr3:uid="{00000000-0010-0000-0400-000002000000}" name="Наименование" totalsRowDxfId="33"/>
    <tableColumn id="5" xr3:uid="{00000000-0010-0000-0400-000005000000}" name="Калл" totalsRowFunction="custom" totalsRowDxfId="32">
      <totalsRowFormula>SUM(C28:C34)</totalsRowFormula>
    </tableColumn>
    <tableColumn id="3" xr3:uid="{00000000-0010-0000-0400-000003000000}" name="Выход" totalsRowFunction="custom" totalsRowDxfId="31">
      <totalsRowFormula>SUM(D28:D34)</totalsRowFormula>
    </tableColumn>
    <tableColumn id="4" xr3:uid="{00000000-0010-0000-0400-000004000000}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G17:K25" totalsRowCount="1" headerRowDxfId="29" totalsRowDxfId="26" headerRowBorderDxfId="28" tableBorderDxfId="27" totalsRowBorderDxfId="25">
  <autoFilter ref="G17:K24" xr:uid="{00000000-0009-0000-0100-000016000000}"/>
  <tableColumns count="5">
    <tableColumn id="1" xr3:uid="{00000000-0010-0000-0500-000001000000}" name="№ п/п" totalsRowLabel="Итог" totalsRowDxfId="24"/>
    <tableColumn id="2" xr3:uid="{00000000-0010-0000-0500-000002000000}" name="Наименование" totalsRowDxfId="23"/>
    <tableColumn id="5" xr3:uid="{00000000-0010-0000-0500-000005000000}" name="Калл" totalsRowFunction="custom" totalsRowDxfId="22">
      <totalsRowFormula>SUM(I18:I24)</totalsRowFormula>
    </tableColumn>
    <tableColumn id="3" xr3:uid="{00000000-0010-0000-0500-000003000000}" name="Выход" totalsRowFunction="custom" totalsRowDxfId="21">
      <totalsRowFormula>SUM(J18:J24)</totalsRowFormula>
    </tableColumn>
    <tableColumn id="4" xr3:uid="{00000000-0010-0000-0500-000004000000}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G7:K15" totalsRowCount="1" headerRowDxfId="19" totalsRowDxfId="16" headerRowBorderDxfId="18" tableBorderDxfId="17" totalsRowBorderDxfId="15">
  <autoFilter ref="G7:K14" xr:uid="{00000000-0009-0000-0100-000017000000}"/>
  <tableColumns count="5">
    <tableColumn id="1" xr3:uid="{00000000-0010-0000-0600-000001000000}" name="№ п/п" totalsRowLabel="Итог" totalsRowDxfId="14"/>
    <tableColumn id="2" xr3:uid="{00000000-0010-0000-0600-000002000000}" name="Наименование" totalsRowDxfId="13"/>
    <tableColumn id="5" xr3:uid="{00000000-0010-0000-0600-000005000000}" name="Калл" totalsRowFunction="custom" totalsRowDxfId="12">
      <totalsRowFormula>SUM(I8:I14)</totalsRowFormula>
    </tableColumn>
    <tableColumn id="3" xr3:uid="{00000000-0010-0000-0600-000003000000}" name="Выход" totalsRowFunction="custom" totalsRowDxfId="11">
      <totalsRowFormula>SUM(J8:J14)</totalsRowFormula>
    </tableColumn>
    <tableColumn id="4" xr3:uid="{00000000-0010-0000-0600-000004000000}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G27:K35" totalsRowCount="1" headerRowDxfId="9" totalsRowDxfId="6" headerRowBorderDxfId="8" tableBorderDxfId="7" totalsRowBorderDxfId="5">
  <autoFilter ref="G27:K34" xr:uid="{00000000-0009-0000-0100-000018000000}"/>
  <tableColumns count="5">
    <tableColumn id="1" xr3:uid="{00000000-0010-0000-0700-000001000000}" name="№ п/п" totalsRowLabel="Итог" totalsRowDxfId="4"/>
    <tableColumn id="2" xr3:uid="{00000000-0010-0000-0700-000002000000}" name="Наименование" totalsRowDxfId="3"/>
    <tableColumn id="5" xr3:uid="{00000000-0010-0000-0700-000005000000}" name="Калл" totalsRowFunction="custom" totalsRowDxfId="2">
      <totalsRowFormula>SUM(I28:I34)</totalsRowFormula>
    </tableColumn>
    <tableColumn id="3" xr3:uid="{00000000-0010-0000-0700-000003000000}" name="Выход" totalsRowFunction="custom" totalsRowDxfId="1">
      <totalsRowFormula>SUM(J28:J34)</totalsRowFormula>
    </tableColumn>
    <tableColumn id="4" xr3:uid="{00000000-0010-0000-0700-000004000000}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R20" sqref="R20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26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35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61" t="s">
        <v>20</v>
      </c>
      <c r="B7" s="34" t="s">
        <v>1</v>
      </c>
      <c r="C7" s="34" t="s">
        <v>24</v>
      </c>
      <c r="D7" s="62" t="s">
        <v>2</v>
      </c>
      <c r="E7" s="33" t="s">
        <v>3</v>
      </c>
      <c r="G7" s="25" t="s">
        <v>20</v>
      </c>
      <c r="H7" s="32" t="s">
        <v>1</v>
      </c>
      <c r="I7" s="32" t="s">
        <v>24</v>
      </c>
      <c r="J7" s="32" t="s">
        <v>2</v>
      </c>
      <c r="K7" s="33" t="s">
        <v>3</v>
      </c>
    </row>
    <row r="8" spans="1:11" x14ac:dyDescent="0.25">
      <c r="A8" s="30">
        <v>1</v>
      </c>
      <c r="B8" s="69" t="s">
        <v>31</v>
      </c>
      <c r="C8" s="70">
        <v>122.5</v>
      </c>
      <c r="D8" s="70">
        <v>50</v>
      </c>
      <c r="E8" s="71">
        <v>26.9</v>
      </c>
      <c r="G8" s="30">
        <v>1</v>
      </c>
      <c r="H8" s="69" t="s">
        <v>31</v>
      </c>
      <c r="I8" s="70">
        <v>182.75</v>
      </c>
      <c r="J8" s="70">
        <v>75</v>
      </c>
      <c r="K8" s="71">
        <v>40.340000000000003</v>
      </c>
    </row>
    <row r="9" spans="1:11" x14ac:dyDescent="0.25">
      <c r="A9" s="31">
        <v>2</v>
      </c>
      <c r="B9" s="72" t="s">
        <v>32</v>
      </c>
      <c r="C9" s="70">
        <v>220.5</v>
      </c>
      <c r="D9" s="70">
        <v>150</v>
      </c>
      <c r="E9" s="71">
        <v>15.39</v>
      </c>
      <c r="G9" s="31">
        <v>2</v>
      </c>
      <c r="H9" s="72" t="s">
        <v>32</v>
      </c>
      <c r="I9" s="70">
        <v>264.5</v>
      </c>
      <c r="J9" s="70">
        <v>180</v>
      </c>
      <c r="K9" s="71">
        <v>18.47</v>
      </c>
    </row>
    <row r="10" spans="1:11" x14ac:dyDescent="0.25">
      <c r="A10" s="31">
        <v>3</v>
      </c>
      <c r="B10" s="72" t="s">
        <v>33</v>
      </c>
      <c r="C10" s="70">
        <v>86.73</v>
      </c>
      <c r="D10" s="70">
        <v>75</v>
      </c>
      <c r="E10" s="71">
        <v>16.96</v>
      </c>
      <c r="G10" s="31">
        <v>3</v>
      </c>
      <c r="H10" s="72" t="s">
        <v>33</v>
      </c>
      <c r="I10" s="70">
        <v>80.95</v>
      </c>
      <c r="J10" s="70">
        <v>70</v>
      </c>
      <c r="K10" s="71">
        <v>15.83</v>
      </c>
    </row>
    <row r="11" spans="1:11" x14ac:dyDescent="0.25">
      <c r="A11" s="31">
        <v>4</v>
      </c>
      <c r="B11" s="72" t="s">
        <v>8</v>
      </c>
      <c r="C11" s="70">
        <v>116.5</v>
      </c>
      <c r="D11" s="70">
        <v>50</v>
      </c>
      <c r="E11" s="73">
        <v>2.98</v>
      </c>
      <c r="G11" s="31">
        <v>4</v>
      </c>
      <c r="H11" s="72" t="s">
        <v>8</v>
      </c>
      <c r="I11" s="70">
        <v>116.5</v>
      </c>
      <c r="J11" s="70">
        <v>50</v>
      </c>
      <c r="K11" s="73">
        <v>2.98</v>
      </c>
    </row>
    <row r="12" spans="1:11" x14ac:dyDescent="0.25">
      <c r="A12" s="31">
        <v>5</v>
      </c>
      <c r="B12" s="72" t="s">
        <v>34</v>
      </c>
      <c r="C12" s="70">
        <v>48.4</v>
      </c>
      <c r="D12" s="70">
        <v>200</v>
      </c>
      <c r="E12" s="71">
        <v>1.99</v>
      </c>
      <c r="G12" s="31">
        <v>5</v>
      </c>
      <c r="H12" s="72" t="s">
        <v>34</v>
      </c>
      <c r="I12" s="70">
        <v>48.4</v>
      </c>
      <c r="J12" s="70">
        <v>200</v>
      </c>
      <c r="K12" s="71">
        <v>1.99</v>
      </c>
    </row>
    <row r="13" spans="1:11" x14ac:dyDescent="0.25">
      <c r="A13" s="31">
        <v>6</v>
      </c>
      <c r="B13" s="36"/>
      <c r="C13" s="36"/>
      <c r="D13" s="36"/>
      <c r="E13" s="36"/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594.63</v>
      </c>
      <c r="D15" s="49">
        <f>SUM(D8:D14)</f>
        <v>525</v>
      </c>
      <c r="E15" s="50">
        <f>SUM(E8:E14)</f>
        <v>64.22</v>
      </c>
      <c r="G15" s="47" t="s">
        <v>4</v>
      </c>
      <c r="H15" s="66"/>
      <c r="I15" s="66">
        <f>SUM(I8:I14)</f>
        <v>693.1</v>
      </c>
      <c r="J15" s="67">
        <f>SUM(J8:J14)</f>
        <v>575</v>
      </c>
      <c r="K15" s="68">
        <f>SUM(K8:K14)</f>
        <v>79.61</v>
      </c>
    </row>
    <row r="16" spans="1:11" x14ac:dyDescent="0.25">
      <c r="B16" t="s">
        <v>36</v>
      </c>
      <c r="G16" t="s">
        <v>37</v>
      </c>
    </row>
    <row r="17" spans="1:11" x14ac:dyDescent="0.25">
      <c r="A17" s="61" t="s">
        <v>20</v>
      </c>
      <c r="B17" s="34" t="s">
        <v>1</v>
      </c>
      <c r="C17" s="62" t="s">
        <v>24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24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28</v>
      </c>
      <c r="C18" s="41">
        <v>100</v>
      </c>
      <c r="D18" s="64">
        <v>250</v>
      </c>
      <c r="E18" s="40">
        <v>12.76</v>
      </c>
      <c r="F18" s="56"/>
      <c r="G18" s="57">
        <v>1</v>
      </c>
      <c r="H18" s="42" t="s">
        <v>28</v>
      </c>
      <c r="I18" s="41">
        <v>120</v>
      </c>
      <c r="J18" s="39">
        <v>300</v>
      </c>
      <c r="K18" s="40">
        <v>15.31</v>
      </c>
    </row>
    <row r="19" spans="1:11" x14ac:dyDescent="0.25">
      <c r="A19" s="31">
        <v>2</v>
      </c>
      <c r="B19" s="42" t="s">
        <v>30</v>
      </c>
      <c r="C19" s="41">
        <v>204</v>
      </c>
      <c r="D19" s="64">
        <v>100</v>
      </c>
      <c r="E19" s="40">
        <v>58.69</v>
      </c>
      <c r="F19" s="56"/>
      <c r="G19" s="58">
        <v>2</v>
      </c>
      <c r="H19" s="42" t="s">
        <v>30</v>
      </c>
      <c r="I19" s="41">
        <v>234.6</v>
      </c>
      <c r="J19" s="39">
        <v>115</v>
      </c>
      <c r="K19" s="40">
        <v>67.48</v>
      </c>
    </row>
    <row r="20" spans="1:11" x14ac:dyDescent="0.25">
      <c r="A20" s="31">
        <v>3</v>
      </c>
      <c r="B20" s="42" t="s">
        <v>29</v>
      </c>
      <c r="C20" s="41">
        <v>187.5</v>
      </c>
      <c r="D20" s="64">
        <v>150</v>
      </c>
      <c r="E20" s="40">
        <v>12.61</v>
      </c>
      <c r="F20" s="56"/>
      <c r="G20" s="58">
        <v>3</v>
      </c>
      <c r="H20" s="42" t="s">
        <v>29</v>
      </c>
      <c r="I20" s="41">
        <v>250</v>
      </c>
      <c r="J20" s="39">
        <v>200</v>
      </c>
      <c r="K20" s="40">
        <v>16.82</v>
      </c>
    </row>
    <row r="21" spans="1:11" x14ac:dyDescent="0.25">
      <c r="A21" s="31">
        <v>4</v>
      </c>
      <c r="B21" s="42" t="s">
        <v>27</v>
      </c>
      <c r="C21" s="63">
        <v>94</v>
      </c>
      <c r="D21" s="39">
        <v>200</v>
      </c>
      <c r="E21" s="60">
        <v>13.35</v>
      </c>
      <c r="F21" s="56"/>
      <c r="G21" s="58">
        <v>4</v>
      </c>
      <c r="H21" s="42" t="s">
        <v>27</v>
      </c>
      <c r="I21" s="41">
        <v>94</v>
      </c>
      <c r="J21" s="39">
        <v>200</v>
      </c>
      <c r="K21" s="60">
        <v>13.35</v>
      </c>
    </row>
    <row r="22" spans="1:11" x14ac:dyDescent="0.25">
      <c r="A22" s="31">
        <v>5</v>
      </c>
      <c r="B22" s="42" t="s">
        <v>23</v>
      </c>
      <c r="C22" s="65">
        <v>174.75</v>
      </c>
      <c r="D22" s="39">
        <v>75</v>
      </c>
      <c r="E22" s="60">
        <v>4.33</v>
      </c>
      <c r="G22" s="31">
        <v>5</v>
      </c>
      <c r="H22" s="42" t="s">
        <v>23</v>
      </c>
      <c r="I22" s="42">
        <v>174.74</v>
      </c>
      <c r="J22" s="39">
        <v>75</v>
      </c>
      <c r="K22" s="60">
        <v>4.33</v>
      </c>
    </row>
    <row r="23" spans="1:11" x14ac:dyDescent="0.25">
      <c r="A23" s="31">
        <v>6</v>
      </c>
      <c r="B23" s="42" t="s">
        <v>9</v>
      </c>
      <c r="C23" s="41" t="s">
        <v>9</v>
      </c>
      <c r="D23" s="64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4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760.25</v>
      </c>
      <c r="D25" s="49">
        <f>SUM(D18:D24)</f>
        <v>775</v>
      </c>
      <c r="E25" s="50">
        <f>SUM(E18:E24)</f>
        <v>101.74</v>
      </c>
      <c r="G25" s="47" t="s">
        <v>4</v>
      </c>
      <c r="H25" s="48"/>
      <c r="I25" s="51">
        <f>SUM(I18:I24)</f>
        <v>873.34</v>
      </c>
      <c r="J25" s="49">
        <f>SUM(J18:J24)</f>
        <v>890</v>
      </c>
      <c r="K25" s="50">
        <f>SUM(K18:K24)</f>
        <v>117.29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24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24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41" t="s">
        <v>9</v>
      </c>
      <c r="D28" s="64" t="s">
        <v>9</v>
      </c>
      <c r="E28" s="40" t="s">
        <v>9</v>
      </c>
      <c r="G28" s="27">
        <v>1</v>
      </c>
      <c r="H28" s="69" t="s">
        <v>31</v>
      </c>
      <c r="I28" s="70">
        <v>182.75</v>
      </c>
      <c r="J28" s="70">
        <v>75</v>
      </c>
      <c r="K28" s="71">
        <v>40.340000000000003</v>
      </c>
    </row>
    <row r="29" spans="1:11" x14ac:dyDescent="0.25">
      <c r="A29" s="7">
        <v>2</v>
      </c>
      <c r="B29" s="42" t="s">
        <v>9</v>
      </c>
      <c r="C29" s="41" t="s">
        <v>9</v>
      </c>
      <c r="D29" s="64" t="s">
        <v>9</v>
      </c>
      <c r="E29" s="40" t="s">
        <v>9</v>
      </c>
      <c r="G29" s="7">
        <v>2</v>
      </c>
      <c r="H29" s="72" t="s">
        <v>32</v>
      </c>
      <c r="I29" s="70">
        <v>264.5</v>
      </c>
      <c r="J29" s="70">
        <v>180</v>
      </c>
      <c r="K29" s="71">
        <v>18.47</v>
      </c>
    </row>
    <row r="30" spans="1:11" x14ac:dyDescent="0.25">
      <c r="A30" s="7">
        <v>3</v>
      </c>
      <c r="B30" s="42" t="s">
        <v>9</v>
      </c>
      <c r="C30" s="41" t="s">
        <v>9</v>
      </c>
      <c r="D30" s="64" t="s">
        <v>9</v>
      </c>
      <c r="E30" s="40" t="s">
        <v>9</v>
      </c>
      <c r="G30" s="7">
        <v>3</v>
      </c>
      <c r="H30" s="72" t="s">
        <v>33</v>
      </c>
      <c r="I30" s="70">
        <v>80.95</v>
      </c>
      <c r="J30" s="70">
        <v>70</v>
      </c>
      <c r="K30" s="71">
        <v>15.83</v>
      </c>
    </row>
    <row r="31" spans="1:11" x14ac:dyDescent="0.25">
      <c r="A31" s="7">
        <v>4</v>
      </c>
      <c r="B31" s="42" t="s">
        <v>9</v>
      </c>
      <c r="C31" s="63" t="s">
        <v>9</v>
      </c>
      <c r="D31" s="39" t="s">
        <v>9</v>
      </c>
      <c r="E31" s="60" t="s">
        <v>9</v>
      </c>
      <c r="G31" s="7">
        <v>4</v>
      </c>
      <c r="H31" s="72" t="s">
        <v>8</v>
      </c>
      <c r="I31" s="70">
        <v>116.5</v>
      </c>
      <c r="J31" s="70">
        <v>50</v>
      </c>
      <c r="K31" s="73">
        <v>2.98</v>
      </c>
    </row>
    <row r="32" spans="1:11" x14ac:dyDescent="0.25">
      <c r="A32" s="7">
        <v>5</v>
      </c>
      <c r="B32" s="42" t="s">
        <v>9</v>
      </c>
      <c r="C32" s="65" t="s">
        <v>9</v>
      </c>
      <c r="D32" s="39" t="s">
        <v>9</v>
      </c>
      <c r="E32" s="60" t="s">
        <v>9</v>
      </c>
      <c r="G32" s="7">
        <v>5</v>
      </c>
      <c r="H32" s="72" t="s">
        <v>34</v>
      </c>
      <c r="I32" s="70">
        <v>48.4</v>
      </c>
      <c r="J32" s="70">
        <v>200</v>
      </c>
      <c r="K32" s="71">
        <v>1.99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52" t="s">
        <v>4</v>
      </c>
      <c r="H35" s="53"/>
      <c r="I35" s="59">
        <f>SUM(I28:I34)</f>
        <v>693.1</v>
      </c>
      <c r="J35" s="54">
        <f>SUM(J28:J34)</f>
        <v>575</v>
      </c>
      <c r="K35" s="55">
        <f>SUM(K28:K34)</f>
        <v>79.61</v>
      </c>
    </row>
    <row r="36" spans="1:11" x14ac:dyDescent="0.25">
      <c r="G36" s="77" t="s">
        <v>25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2022-03-28T03:24:20Z</cp:lastPrinted>
  <dcterms:created xsi:type="dcterms:W3CDTF">2016-01-28T12:29:16Z</dcterms:created>
  <dcterms:modified xsi:type="dcterms:W3CDTF">2022-03-28T03:24:29Z</dcterms:modified>
</cp:coreProperties>
</file>