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AA2E9BBE-E578-48AA-9F6B-8A0840DC8760}" xr6:coauthVersionLast="37" xr6:coauthVersionMax="37" xr10:uidLastSave="{00000000-0000-0000-0000-000000000000}"/>
  <bookViews>
    <workbookView xWindow="0" yWindow="0" windowWidth="21390" windowHeight="2670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<sst xmlns="http://schemas.openxmlformats.org/spreadsheetml/2006/main" count="169" uniqueCount="38">
  <si>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</si>
  <si>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</si>
  <si>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</si>
  <si>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</si>
  <si>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</si>
  <si>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</si>
  <si>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</si>
  <si>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</si>
  <si>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</si>
  <si>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</si>
  <si>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</si>
  <si>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</si>
  <si>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</si>
  <si>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</si>
  <si>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</si>
  <si>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</si>
  <si>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</si>
  <si>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</si>
  <si>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</si>
  <si>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</si>
  <si>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</si>
  <si>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</si>
  <si>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</si>
  <si>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Хлеб пшеничный</t>
  </si>
  <si>
    <t>Калл</t>
  </si>
  <si>
    <t>Ст повар______________Макарова Н.В</t>
  </si>
  <si>
    <t xml:space="preserve">Свекольник </t>
  </si>
  <si>
    <t>Рыба в омлете</t>
  </si>
  <si>
    <t>Макароны, запечённые с сыром</t>
  </si>
  <si>
    <t>Чай с лимоном</t>
  </si>
  <si>
    <t>Каша пшенная</t>
  </si>
  <si>
    <t>Кофейный напиток на   молоке</t>
  </si>
  <si>
    <t>Фрикадельки из мяса кур</t>
  </si>
  <si>
    <t>Винегрет</t>
  </si>
  <si>
    <t>"16"марта2022г.</t>
  </si>
  <si>
    <t>ОВЗ мл.(коррекционные классы) обед</t>
  </si>
  <si>
    <t>ОВЗ ст.(коррекционные классы) обед</t>
  </si>
  <si>
    <r>
      <t xml:space="preserve">МБОУ"СОШ №16"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Утверждаю___________________Березина А.Н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</si>
</sst>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D0D0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left"/>
    </xf>
    <xf numFmtId="8" fontId="0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165" fontId="3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3" t="s">
        <v>13</v>
      </c>
      <c r="H1" s="73"/>
    </row>
    <row r="4" spans="1:9" ht="46.5" x14ac:dyDescent="0.7">
      <c r="D4" s="74" t="s">
        <v>6</v>
      </c>
      <c r="E4" s="75"/>
      <c r="F4" s="75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7" t="e">
        <f>Таблица1[[#Totals],[Выход]]*Таблица1[[#Totals],[Цена]]</f>
        <v>#VALUE!</v>
      </c>
      <c r="D21" s="77"/>
      <c r="E21" s="3"/>
      <c r="F21" s="3"/>
      <c r="G21" s="3"/>
      <c r="H21" s="77" t="e">
        <f>H19*I19</f>
        <v>#VALUE!</v>
      </c>
      <c r="I21" s="77"/>
    </row>
    <row r="25" spans="1:9" x14ac:dyDescent="0.25">
      <c r="G25" s="76" t="s">
        <v>12</v>
      </c>
      <c r="H25" s="76"/>
    </row>
    <row r="26" spans="1:9" x14ac:dyDescent="0.25">
      <c r="B26" s="76"/>
      <c r="C26" s="76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L4" sqref="L4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8" t="s">
        <v>37</v>
      </c>
      <c r="B1" s="78"/>
      <c r="C1" s="78"/>
      <c r="D1" s="78"/>
      <c r="E1" s="78"/>
      <c r="F1" s="78"/>
      <c r="G1" s="78"/>
      <c r="H1" s="78"/>
      <c r="I1" s="78"/>
    </row>
    <row r="3" spans="1:11" x14ac:dyDescent="0.25">
      <c r="F3" s="24"/>
      <c r="H3" s="75" t="s">
        <v>34</v>
      </c>
      <c r="I3" s="75"/>
    </row>
    <row r="4" spans="1:11" ht="19.5" customHeight="1" x14ac:dyDescent="0.6">
      <c r="C4" s="43"/>
      <c r="D4" s="43"/>
      <c r="E4" s="79" t="s">
        <v>17</v>
      </c>
      <c r="F4" s="79"/>
      <c r="G4" s="79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24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24</v>
      </c>
      <c r="J7" s="32" t="s">
        <v>2</v>
      </c>
      <c r="K7" s="33" t="s">
        <v>3</v>
      </c>
    </row>
    <row r="8" spans="1:11" x14ac:dyDescent="0.25">
      <c r="A8" s="30">
        <v>1</v>
      </c>
      <c r="B8" s="66" t="s">
        <v>30</v>
      </c>
      <c r="C8" s="67">
        <v>257</v>
      </c>
      <c r="D8" s="39">
        <v>250</v>
      </c>
      <c r="E8" s="68">
        <v>23.62</v>
      </c>
      <c r="G8" s="30">
        <v>1</v>
      </c>
      <c r="H8" s="66" t="s">
        <v>30</v>
      </c>
      <c r="I8" s="67">
        <v>257</v>
      </c>
      <c r="J8" s="39">
        <v>250</v>
      </c>
      <c r="K8" s="68">
        <v>23.62</v>
      </c>
    </row>
    <row r="9" spans="1:11" x14ac:dyDescent="0.25">
      <c r="A9" s="31">
        <v>2</v>
      </c>
      <c r="B9" s="66" t="s">
        <v>32</v>
      </c>
      <c r="C9" s="67">
        <v>92.5</v>
      </c>
      <c r="D9" s="39">
        <v>50</v>
      </c>
      <c r="E9" s="68">
        <v>38.950000000000003</v>
      </c>
      <c r="G9" s="31">
        <v>2</v>
      </c>
      <c r="H9" s="72" t="s">
        <v>32</v>
      </c>
      <c r="I9" s="67">
        <v>138.75</v>
      </c>
      <c r="J9" s="39">
        <v>75</v>
      </c>
      <c r="K9" s="68">
        <v>58.43</v>
      </c>
    </row>
    <row r="10" spans="1:11" x14ac:dyDescent="0.25">
      <c r="A10" s="31">
        <v>3</v>
      </c>
      <c r="B10" s="66" t="s">
        <v>31</v>
      </c>
      <c r="C10" s="67">
        <v>90</v>
      </c>
      <c r="D10" s="39">
        <v>200</v>
      </c>
      <c r="E10" s="68">
        <v>13.41</v>
      </c>
      <c r="G10" s="31">
        <v>3</v>
      </c>
      <c r="H10" s="66" t="s">
        <v>31</v>
      </c>
      <c r="I10" s="67">
        <v>90</v>
      </c>
      <c r="J10" s="39">
        <v>200</v>
      </c>
      <c r="K10" s="68">
        <v>13.41</v>
      </c>
    </row>
    <row r="11" spans="1:11" x14ac:dyDescent="0.25">
      <c r="A11" s="31">
        <v>4</v>
      </c>
      <c r="B11" s="66" t="s">
        <v>23</v>
      </c>
      <c r="C11" s="67">
        <v>116.5</v>
      </c>
      <c r="D11" s="39">
        <v>50</v>
      </c>
      <c r="E11" s="69">
        <v>2.98</v>
      </c>
      <c r="G11" s="31">
        <v>4</v>
      </c>
      <c r="H11" s="66" t="s">
        <v>23</v>
      </c>
      <c r="I11" s="67">
        <v>116.5</v>
      </c>
      <c r="J11" s="39">
        <v>50</v>
      </c>
      <c r="K11" s="68">
        <v>2.98</v>
      </c>
    </row>
    <row r="12" spans="1:11" ht="15.75" x14ac:dyDescent="0.25">
      <c r="A12" s="31">
        <v>5</v>
      </c>
      <c r="B12" s="67" t="s">
        <v>33</v>
      </c>
      <c r="C12" s="70">
        <v>45.5</v>
      </c>
      <c r="D12" s="39">
        <v>50</v>
      </c>
      <c r="E12" s="71">
        <v>6.98</v>
      </c>
      <c r="G12" s="31">
        <v>5</v>
      </c>
      <c r="H12" s="67" t="s">
        <v>33</v>
      </c>
      <c r="I12" s="66">
        <v>54.6</v>
      </c>
      <c r="J12" s="39">
        <v>75</v>
      </c>
      <c r="K12" s="71">
        <v>10.47</v>
      </c>
    </row>
    <row r="13" spans="1:11" x14ac:dyDescent="0.25">
      <c r="A13" s="31">
        <v>6</v>
      </c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601.5</v>
      </c>
      <c r="D15" s="49">
        <f>SUM(D8:D14)</f>
        <v>600</v>
      </c>
      <c r="E15" s="50">
        <f>SUM(E8:E14)</f>
        <v>85.940000000000012</v>
      </c>
      <c r="G15" s="47" t="s">
        <v>4</v>
      </c>
      <c r="H15" s="63"/>
      <c r="I15" s="63">
        <f>SUM(I8:I14)</f>
        <v>656.85</v>
      </c>
      <c r="J15" s="64">
        <f>SUM(J8:J14)</f>
        <v>650</v>
      </c>
      <c r="K15" s="65">
        <f>SUM(K8:K14)</f>
        <v>108.91</v>
      </c>
    </row>
    <row r="16" spans="1:11" x14ac:dyDescent="0.25">
      <c r="B16" t="s">
        <v>35</v>
      </c>
      <c r="G16" t="s">
        <v>36</v>
      </c>
    </row>
    <row r="17" spans="1:11" x14ac:dyDescent="0.25">
      <c r="A17" s="25" t="s">
        <v>20</v>
      </c>
      <c r="B17" s="32" t="s">
        <v>1</v>
      </c>
      <c r="C17" s="32" t="s">
        <v>24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24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26</v>
      </c>
      <c r="C18" s="70">
        <v>113.33</v>
      </c>
      <c r="D18" s="39">
        <v>250</v>
      </c>
      <c r="E18" s="40">
        <v>35.82</v>
      </c>
      <c r="F18" s="58"/>
      <c r="G18" s="59">
        <v>1</v>
      </c>
      <c r="H18" s="42" t="s">
        <v>26</v>
      </c>
      <c r="I18" s="70">
        <v>113.33</v>
      </c>
      <c r="J18" s="39">
        <v>250</v>
      </c>
      <c r="K18" s="40">
        <v>35.82</v>
      </c>
    </row>
    <row r="19" spans="1:11" x14ac:dyDescent="0.25">
      <c r="A19" s="31">
        <v>2</v>
      </c>
      <c r="B19" s="42" t="s">
        <v>27</v>
      </c>
      <c r="C19" s="70">
        <v>108.5</v>
      </c>
      <c r="D19" s="39">
        <v>60</v>
      </c>
      <c r="E19" s="40">
        <v>57.53</v>
      </c>
      <c r="F19" s="58"/>
      <c r="G19" s="60">
        <v>2</v>
      </c>
      <c r="H19" s="42" t="s">
        <v>27</v>
      </c>
      <c r="I19" s="70">
        <v>108.5</v>
      </c>
      <c r="J19" s="39">
        <v>60</v>
      </c>
      <c r="K19" s="40">
        <v>57.53</v>
      </c>
    </row>
    <row r="20" spans="1:11" x14ac:dyDescent="0.25">
      <c r="A20" s="31">
        <v>3</v>
      </c>
      <c r="B20" s="42" t="s">
        <v>28</v>
      </c>
      <c r="C20" s="70">
        <v>320.39999999999998</v>
      </c>
      <c r="D20" s="39">
        <v>180</v>
      </c>
      <c r="E20" s="40">
        <v>22.29</v>
      </c>
      <c r="F20" s="58"/>
      <c r="G20" s="60">
        <v>3</v>
      </c>
      <c r="H20" s="42" t="s">
        <v>28</v>
      </c>
      <c r="I20" s="70">
        <v>391.6</v>
      </c>
      <c r="J20" s="39">
        <v>220</v>
      </c>
      <c r="K20" s="40">
        <v>27.25</v>
      </c>
    </row>
    <row r="21" spans="1:11" x14ac:dyDescent="0.25">
      <c r="A21" s="31">
        <v>4</v>
      </c>
      <c r="B21" s="42" t="s">
        <v>29</v>
      </c>
      <c r="C21" s="70">
        <v>41</v>
      </c>
      <c r="D21" s="39">
        <v>200</v>
      </c>
      <c r="E21" s="62">
        <v>4.82</v>
      </c>
      <c r="F21" s="58"/>
      <c r="G21" s="60">
        <v>4</v>
      </c>
      <c r="H21" s="42" t="s">
        <v>29</v>
      </c>
      <c r="I21" s="70">
        <v>41</v>
      </c>
      <c r="J21" s="39">
        <v>200</v>
      </c>
      <c r="K21" s="62">
        <v>4.82</v>
      </c>
    </row>
    <row r="22" spans="1:11" x14ac:dyDescent="0.25">
      <c r="A22" s="31">
        <v>5</v>
      </c>
      <c r="B22" s="42" t="s">
        <v>23</v>
      </c>
      <c r="C22" s="66">
        <v>174.75</v>
      </c>
      <c r="D22" s="39">
        <v>75</v>
      </c>
      <c r="E22" s="62">
        <v>2.98</v>
      </c>
      <c r="G22" s="31">
        <v>5</v>
      </c>
      <c r="H22" s="42" t="s">
        <v>23</v>
      </c>
      <c r="I22" s="66">
        <v>174.75</v>
      </c>
      <c r="J22" s="39">
        <v>75</v>
      </c>
      <c r="K22" s="62">
        <v>2.98</v>
      </c>
    </row>
    <row r="23" spans="1:11" ht="15.75" x14ac:dyDescent="0.25">
      <c r="A23" s="31">
        <v>6</v>
      </c>
      <c r="B23" s="42" t="s">
        <v>9</v>
      </c>
      <c r="C23" s="36"/>
      <c r="D23" s="53" t="s">
        <v>9</v>
      </c>
      <c r="E23" s="52" t="s">
        <v>9</v>
      </c>
      <c r="G23" s="31">
        <v>6</v>
      </c>
      <c r="H23" s="42" t="s">
        <v>9</v>
      </c>
      <c r="I23" s="36"/>
      <c r="J23" s="53" t="s">
        <v>9</v>
      </c>
      <c r="K23" s="52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757.98</v>
      </c>
      <c r="D25" s="49">
        <f>SUM(D18:D24)</f>
        <v>765</v>
      </c>
      <c r="E25" s="50">
        <f>SUM(E18:E24)</f>
        <v>123.43999999999998</v>
      </c>
      <c r="G25" s="47" t="s">
        <v>4</v>
      </c>
      <c r="H25" s="48"/>
      <c r="I25" s="51">
        <f>SUM(I18:I24)</f>
        <v>829.18000000000006</v>
      </c>
      <c r="J25" s="49">
        <f>SUM(J18:J24)</f>
        <v>805</v>
      </c>
      <c r="K25" s="50">
        <f>SUM(K18:K24)</f>
        <v>128.39999999999998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24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24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30</v>
      </c>
      <c r="I28" s="67">
        <v>257</v>
      </c>
      <c r="J28" s="39">
        <v>250</v>
      </c>
      <c r="K28" s="40">
        <v>23.62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72" t="s">
        <v>32</v>
      </c>
      <c r="I29" s="67">
        <v>138.75</v>
      </c>
      <c r="J29" s="39">
        <v>75</v>
      </c>
      <c r="K29" s="68">
        <v>58.43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31</v>
      </c>
      <c r="I30" s="67">
        <v>90</v>
      </c>
      <c r="J30" s="39">
        <v>200</v>
      </c>
      <c r="K30" s="40">
        <v>13.41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2" t="s">
        <v>9</v>
      </c>
      <c r="G31" s="7">
        <v>4</v>
      </c>
      <c r="H31" s="42" t="s">
        <v>23</v>
      </c>
      <c r="I31" s="67">
        <v>116.5</v>
      </c>
      <c r="J31" s="39">
        <v>50</v>
      </c>
      <c r="K31" s="40">
        <v>2.98</v>
      </c>
    </row>
    <row r="32" spans="1:11" ht="15.75" x14ac:dyDescent="0.25">
      <c r="A32" s="7">
        <v>5</v>
      </c>
      <c r="B32" s="42" t="s">
        <v>9</v>
      </c>
      <c r="C32" s="42" t="s">
        <v>9</v>
      </c>
      <c r="D32" s="39" t="s">
        <v>9</v>
      </c>
      <c r="E32" s="62" t="s">
        <v>9</v>
      </c>
      <c r="G32" s="7">
        <v>5</v>
      </c>
      <c r="H32" s="41" t="s">
        <v>33</v>
      </c>
      <c r="I32" s="66">
        <v>54.6</v>
      </c>
      <c r="J32" s="39">
        <v>75</v>
      </c>
      <c r="K32" s="52">
        <v>10.47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4" t="s">
        <v>4</v>
      </c>
      <c r="B35" s="55"/>
      <c r="C35" s="61">
        <f>SUM(C28:C34)</f>
        <v>0</v>
      </c>
      <c r="D35" s="56">
        <f>SUM(D28:D34)</f>
        <v>0</v>
      </c>
      <c r="E35" s="57">
        <f>SUM(E28:E34)</f>
        <v>0</v>
      </c>
      <c r="G35" s="54" t="s">
        <v>4</v>
      </c>
      <c r="H35" s="55"/>
      <c r="I35" s="61">
        <f>SUM(I28:I34)</f>
        <v>656.85</v>
      </c>
      <c r="J35" s="56">
        <f>SUM(J28:J34)</f>
        <v>650</v>
      </c>
      <c r="K35" s="57">
        <f>SUM(K28:K34)</f>
        <v>108.91</v>
      </c>
    </row>
    <row r="36" spans="1:11" x14ac:dyDescent="0.25">
      <c r="G36" s="76" t="s">
        <v>25</v>
      </c>
      <c r="H36" s="76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2022-03-14T03:16:54Z</cp:lastPrinted>
  <dcterms:created xsi:type="dcterms:W3CDTF">2016-01-28T12:29:16Z</dcterms:created>
  <dcterms:modified xsi:type="dcterms:W3CDTF">2022-03-14T03:16:56Z</dcterms:modified>
</cp:coreProperties>
</file>