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FF5F5D76-0A76-4CE7-A2C8-7953FDDEF591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 s="1"/>
  <c r="D19" i="1"/>
  <c r="C21" i="1"/>
</calcChain>
</file>

<file path=xl/sharedStrings.xml><?xml version="1.0" encoding="utf-8"?>
<sst xmlns="http://schemas.openxmlformats.org/spreadsheetml/2006/main" count="167" uniqueCount="40">
  <si>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</si>
  <si>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</si>
  <si>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</si>
  <si>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</si>
  <si>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</si>
  <si>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</si>
  <si>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</si>
  <si>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</si>
  <si>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</si>
  <si>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</si>
  <si>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</si>
  <si>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</si>
  <si>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</si>
  <si>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</si>
  <si>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</si>
  <si>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</si>
  <si>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</si>
  <si>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</si>
  <si>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</si>
  <si>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</si>
  <si>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</si>
  <si>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</si>
  <si>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</si>
  <si>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</si>
  <si>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</si>
  <si>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</si>
  <si>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</si>
  <si>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Щи из свежей капусты со сметаной</t>
  </si>
  <si>
    <t>Печень по-строгановски</t>
  </si>
  <si>
    <t>Картофель в молоке</t>
  </si>
  <si>
    <t> Какао с молоком</t>
  </si>
  <si>
    <t>Каша молочная пшенная с слив маслом</t>
  </si>
  <si>
    <t>Яйцо отварное</t>
  </si>
  <si>
    <t>Чай с молоком</t>
  </si>
  <si>
    <t>Иогурт пром производства </t>
  </si>
  <si>
    <t>Каша мол пшенная с слив масл</t>
  </si>
  <si>
    <t>Салат из свеж огурцов</t>
  </si>
  <si>
    <t>"5"марта 2022г.</t>
  </si>
  <si>
    <t>ОВЗ ст.(коррекционные классы) обед</t>
  </si>
  <si>
    <t>ОВЗ мл.(коррекционные классы)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</si>
</sst>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0" t="s">
        <v>13</v>
      </c>
      <c r="H1" s="60"/>
    </row>
    <row r="4" spans="1:9" ht="46.5" x14ac:dyDescent="0.7">
      <c r="D4" s="61" t="s">
        <v>6</v>
      </c>
      <c r="E4" s="62"/>
      <c r="F4" s="6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4" t="e">
        <f>Таблица1[[#Totals],[Выход]]*Таблица1[[#Totals],[Цена]]</f>
        <v>#VALUE!</v>
      </c>
      <c r="D21" s="64"/>
      <c r="E21" s="3"/>
      <c r="F21" s="3"/>
      <c r="G21" s="3"/>
      <c r="H21" s="64" t="e">
        <f>H19*I19</f>
        <v>#VALUE!</v>
      </c>
      <c r="I21" s="64"/>
    </row>
    <row r="25" spans="1:9" x14ac:dyDescent="0.25">
      <c r="G25" s="63" t="s">
        <v>12</v>
      </c>
      <c r="H25" s="63"/>
    </row>
    <row r="26" spans="1:9" x14ac:dyDescent="0.25">
      <c r="B26" s="63"/>
      <c r="C26" s="6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P16" sqref="P16:Q16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5" t="s">
        <v>26</v>
      </c>
      <c r="B1" s="65"/>
      <c r="C1" s="65"/>
      <c r="D1" s="65"/>
      <c r="E1" s="65"/>
      <c r="F1" s="65"/>
      <c r="G1" s="65"/>
      <c r="H1" s="65"/>
      <c r="I1" s="65"/>
    </row>
    <row r="3" spans="1:11" x14ac:dyDescent="0.25">
      <c r="F3" s="24"/>
      <c r="H3" s="62" t="s">
        <v>37</v>
      </c>
      <c r="I3" s="62"/>
    </row>
    <row r="4" spans="1:11" ht="19.5" customHeight="1" x14ac:dyDescent="0.6">
      <c r="C4" s="43"/>
      <c r="D4" s="43"/>
      <c r="E4" s="66" t="s">
        <v>17</v>
      </c>
      <c r="F4" s="66"/>
      <c r="G4" s="66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24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24</v>
      </c>
      <c r="J7" s="32" t="s">
        <v>2</v>
      </c>
      <c r="K7" s="33" t="s">
        <v>3</v>
      </c>
    </row>
    <row r="8" spans="1:11" x14ac:dyDescent="0.25">
      <c r="A8" s="30">
        <v>1</v>
      </c>
      <c r="B8" s="56" t="s">
        <v>31</v>
      </c>
      <c r="C8" s="36">
        <v>227.16</v>
      </c>
      <c r="D8" s="58">
        <v>250</v>
      </c>
      <c r="E8" s="40">
        <v>26.46</v>
      </c>
      <c r="G8" s="30">
        <v>1</v>
      </c>
      <c r="H8" s="56" t="s">
        <v>35</v>
      </c>
      <c r="I8" s="36">
        <v>178.72</v>
      </c>
      <c r="J8" s="58">
        <v>200</v>
      </c>
      <c r="K8" s="40">
        <v>26.46</v>
      </c>
    </row>
    <row r="9" spans="1:11" x14ac:dyDescent="0.25">
      <c r="A9" s="31">
        <v>2</v>
      </c>
      <c r="B9" s="56" t="s">
        <v>32</v>
      </c>
      <c r="C9" s="36">
        <v>78.5</v>
      </c>
      <c r="D9" s="58">
        <v>100</v>
      </c>
      <c r="E9" s="40">
        <v>9.82</v>
      </c>
      <c r="G9" s="31">
        <v>2</v>
      </c>
      <c r="H9" s="56" t="s">
        <v>32</v>
      </c>
      <c r="I9" s="36">
        <v>78.5</v>
      </c>
      <c r="J9" s="58">
        <v>60</v>
      </c>
      <c r="K9" s="40">
        <v>9.82</v>
      </c>
    </row>
    <row r="10" spans="1:11" x14ac:dyDescent="0.25">
      <c r="A10" s="31">
        <v>3</v>
      </c>
      <c r="B10" s="42" t="s">
        <v>33</v>
      </c>
      <c r="C10" s="36">
        <v>62</v>
      </c>
      <c r="D10" s="58">
        <v>200</v>
      </c>
      <c r="E10" s="40">
        <v>6.75</v>
      </c>
      <c r="G10" s="31">
        <v>3</v>
      </c>
      <c r="H10" s="42" t="s">
        <v>33</v>
      </c>
      <c r="I10" s="36">
        <v>62</v>
      </c>
      <c r="J10" s="58">
        <v>200</v>
      </c>
      <c r="K10" s="40">
        <v>6.75</v>
      </c>
    </row>
    <row r="11" spans="1:11" x14ac:dyDescent="0.25">
      <c r="A11" s="31">
        <v>4</v>
      </c>
      <c r="B11" s="42" t="s">
        <v>23</v>
      </c>
      <c r="C11" s="36">
        <v>116.5</v>
      </c>
      <c r="D11" s="58">
        <v>50</v>
      </c>
      <c r="E11" s="40">
        <v>2.98</v>
      </c>
      <c r="G11" s="31">
        <v>4</v>
      </c>
      <c r="H11" s="42" t="s">
        <v>23</v>
      </c>
      <c r="I11" s="36">
        <v>165.5</v>
      </c>
      <c r="J11" s="58">
        <v>50</v>
      </c>
      <c r="K11" s="40">
        <v>2.98</v>
      </c>
    </row>
    <row r="12" spans="1:11" ht="15.75" x14ac:dyDescent="0.25">
      <c r="A12" s="31">
        <v>5</v>
      </c>
      <c r="B12" s="42" t="s">
        <v>36</v>
      </c>
      <c r="C12" s="36">
        <v>101.6</v>
      </c>
      <c r="D12" s="39">
        <v>80</v>
      </c>
      <c r="E12" s="40">
        <v>22.96</v>
      </c>
      <c r="G12" s="31">
        <v>5</v>
      </c>
      <c r="H12" s="41" t="s">
        <v>34</v>
      </c>
      <c r="I12" s="42">
        <v>106</v>
      </c>
      <c r="J12" s="39">
        <v>125</v>
      </c>
      <c r="K12" s="57">
        <v>33.56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2" t="s">
        <v>36</v>
      </c>
      <c r="I13" s="36">
        <v>101.6</v>
      </c>
      <c r="J13" s="39">
        <v>80</v>
      </c>
      <c r="K13" s="40">
        <v>22.96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585.76</v>
      </c>
      <c r="D15" s="49">
        <f>SUM(D8:D14)</f>
        <v>680</v>
      </c>
      <c r="E15" s="50">
        <f>SUM(E8:E14)</f>
        <v>68.97</v>
      </c>
      <c r="G15" s="47" t="s">
        <v>4</v>
      </c>
      <c r="H15" s="51"/>
      <c r="I15" s="51">
        <f>SUM(I8:I14)</f>
        <v>692.32</v>
      </c>
      <c r="J15" s="52">
        <f>SUM(J8:J14)</f>
        <v>715</v>
      </c>
      <c r="K15" s="53">
        <f>SUM(K8:K14)</f>
        <v>102.53</v>
      </c>
    </row>
    <row r="16" spans="1:11" x14ac:dyDescent="0.25">
      <c r="B16" t="s">
        <v>39</v>
      </c>
      <c r="G16" t="s">
        <v>38</v>
      </c>
    </row>
    <row r="17" spans="1:11" x14ac:dyDescent="0.25">
      <c r="A17" s="25" t="s">
        <v>20</v>
      </c>
      <c r="B17" s="32" t="s">
        <v>1</v>
      </c>
      <c r="C17" s="32" t="s">
        <v>24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24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27</v>
      </c>
      <c r="C18" s="36">
        <v>67.5</v>
      </c>
      <c r="D18" s="39">
        <v>250</v>
      </c>
      <c r="E18" s="40">
        <v>18.61</v>
      </c>
      <c r="G18" s="30">
        <v>1</v>
      </c>
      <c r="H18" s="42" t="s">
        <v>27</v>
      </c>
      <c r="I18" s="36">
        <v>148.34</v>
      </c>
      <c r="J18" s="39">
        <v>250</v>
      </c>
      <c r="K18" s="40">
        <v>18.61</v>
      </c>
    </row>
    <row r="19" spans="1:11" x14ac:dyDescent="0.25">
      <c r="A19" s="31">
        <v>2</v>
      </c>
      <c r="B19" s="42" t="s">
        <v>28</v>
      </c>
      <c r="C19" s="36">
        <v>144</v>
      </c>
      <c r="D19" s="39">
        <v>80</v>
      </c>
      <c r="E19" s="40">
        <v>38.03</v>
      </c>
      <c r="G19" s="31">
        <v>2</v>
      </c>
      <c r="H19" s="42" t="s">
        <v>28</v>
      </c>
      <c r="I19" s="36">
        <v>262</v>
      </c>
      <c r="J19" s="39">
        <v>80</v>
      </c>
      <c r="K19" s="40">
        <v>47.54</v>
      </c>
    </row>
    <row r="20" spans="1:11" x14ac:dyDescent="0.25">
      <c r="A20" s="31">
        <v>3</v>
      </c>
      <c r="B20" s="42" t="s">
        <v>29</v>
      </c>
      <c r="C20" s="36">
        <v>171.82</v>
      </c>
      <c r="D20" s="39">
        <v>200</v>
      </c>
      <c r="E20" s="40">
        <v>16.84</v>
      </c>
      <c r="G20" s="31">
        <v>3</v>
      </c>
      <c r="H20" s="42" t="s">
        <v>29</v>
      </c>
      <c r="I20" s="36">
        <v>300</v>
      </c>
      <c r="J20" s="39">
        <v>200</v>
      </c>
      <c r="K20" s="40">
        <v>20.21</v>
      </c>
    </row>
    <row r="21" spans="1:11" x14ac:dyDescent="0.25">
      <c r="A21" s="31">
        <v>4</v>
      </c>
      <c r="B21" s="42" t="s">
        <v>30</v>
      </c>
      <c r="C21" s="36">
        <v>134</v>
      </c>
      <c r="D21" s="39">
        <v>200</v>
      </c>
      <c r="E21" s="40">
        <v>13.41</v>
      </c>
      <c r="G21" s="31">
        <v>4</v>
      </c>
      <c r="H21" s="42" t="s">
        <v>30</v>
      </c>
      <c r="I21" s="36">
        <v>81</v>
      </c>
      <c r="J21" s="39">
        <v>200</v>
      </c>
      <c r="K21" s="40">
        <v>13.41</v>
      </c>
    </row>
    <row r="22" spans="1:11" x14ac:dyDescent="0.25">
      <c r="A22" s="31">
        <v>5</v>
      </c>
      <c r="B22" s="42" t="s">
        <v>23</v>
      </c>
      <c r="C22" s="36">
        <v>174.75</v>
      </c>
      <c r="D22" s="39">
        <v>75</v>
      </c>
      <c r="E22" s="40">
        <v>4.47</v>
      </c>
      <c r="G22" s="31">
        <v>5</v>
      </c>
      <c r="H22" s="42" t="s">
        <v>23</v>
      </c>
      <c r="I22" s="36">
        <v>233</v>
      </c>
      <c r="J22" s="39">
        <v>100</v>
      </c>
      <c r="K22" s="40">
        <v>5.96</v>
      </c>
    </row>
    <row r="23" spans="1:11" ht="15.75" x14ac:dyDescent="0.25">
      <c r="A23" s="31">
        <v>6</v>
      </c>
      <c r="B23" s="42" t="s">
        <v>9</v>
      </c>
      <c r="C23" s="36"/>
      <c r="D23" s="59" t="s">
        <v>9</v>
      </c>
      <c r="E23" s="57" t="s">
        <v>9</v>
      </c>
      <c r="G23" s="31">
        <v>6</v>
      </c>
      <c r="H23" s="42" t="s">
        <v>9</v>
      </c>
      <c r="I23" s="36"/>
      <c r="J23" s="59" t="s">
        <v>9</v>
      </c>
      <c r="K23" s="57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692.06999999999994</v>
      </c>
      <c r="D25" s="49">
        <f>SUM(D18:D24)</f>
        <v>805</v>
      </c>
      <c r="E25" s="50">
        <f>SUM(E18:E24)</f>
        <v>91.36</v>
      </c>
      <c r="G25" s="47" t="s">
        <v>4</v>
      </c>
      <c r="H25" s="48"/>
      <c r="I25" s="54">
        <f>SUM(I18:I24)</f>
        <v>1024.3400000000001</v>
      </c>
      <c r="J25" s="49">
        <f>SUM(J18:J24)</f>
        <v>830</v>
      </c>
      <c r="K25" s="50">
        <f>SUM(K18:K24)</f>
        <v>105.73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24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24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56" t="s">
        <v>35</v>
      </c>
      <c r="I28" s="36">
        <v>178.72</v>
      </c>
      <c r="J28" s="58">
        <v>200</v>
      </c>
      <c r="K28" s="40">
        <v>26.46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56" t="s">
        <v>32</v>
      </c>
      <c r="I29" s="36">
        <v>78.5</v>
      </c>
      <c r="J29" s="58">
        <v>60</v>
      </c>
      <c r="K29" s="40">
        <v>9.82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33</v>
      </c>
      <c r="I30" s="36">
        <v>62</v>
      </c>
      <c r="J30" s="58">
        <v>200</v>
      </c>
      <c r="K30" s="40">
        <v>6.75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2" t="s">
        <v>23</v>
      </c>
      <c r="I31" s="36">
        <v>165.5</v>
      </c>
      <c r="J31" s="58">
        <v>50</v>
      </c>
      <c r="K31" s="40">
        <v>2.98</v>
      </c>
    </row>
    <row r="32" spans="1:11" ht="15.75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1" t="s">
        <v>34</v>
      </c>
      <c r="I32" s="42">
        <v>106</v>
      </c>
      <c r="J32" s="39">
        <v>125</v>
      </c>
      <c r="K32" s="57">
        <v>33.56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2" t="s">
        <v>36</v>
      </c>
      <c r="I33" s="36">
        <v>101.6</v>
      </c>
      <c r="J33" s="39">
        <v>80</v>
      </c>
      <c r="K33" s="40">
        <v>22.96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692.32</v>
      </c>
      <c r="J35" s="52">
        <f>SUM(J28:J34)</f>
        <v>715</v>
      </c>
      <c r="K35" s="53">
        <f>SUM(K28:K34)</f>
        <v>102.53</v>
      </c>
    </row>
    <row r="36" spans="1:11" x14ac:dyDescent="0.25">
      <c r="G36" s="63" t="s">
        <v>25</v>
      </c>
      <c r="H36" s="6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2022-03-05T03:36:13Z</cp:lastPrinted>
  <dcterms:created xsi:type="dcterms:W3CDTF">2016-01-28T12:29:16Z</dcterms:created>
  <dcterms:modified xsi:type="dcterms:W3CDTF">2022-03-05T03:36:16Z</dcterms:modified>
</cp:coreProperties>
</file>