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0A6E8BAA-BB29-4CE4-9F5E-F4E6E9C87C9E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<sst xmlns="http://schemas.openxmlformats.org/spreadsheetml/2006/main" count="164" uniqueCount="39">
  <si>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</si>
  <si>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</si>
  <si>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</si>
  <si>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</si>
  <si>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</si>
  <si>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</si>
  <si>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</si>
  <si>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</si>
  <si>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</si>
  <si>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</si>
  <si>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</si>
  <si>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</si>
  <si>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</si>
  <si>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</si>
  <si>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</si>
  <si>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</si>
  <si>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</si>
  <si>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</si>
  <si>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</si>
  <si>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</si>
  <si>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</si>
  <si>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</si>
  <si>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</si>
  <si>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</si>
  <si>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</si>
  <si>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</si>
  <si>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</si>
  <si>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</si>
  <si>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Уря  с курой</t>
  </si>
  <si>
    <t>Тефтели из говядины с рисом</t>
  </si>
  <si>
    <t>Овощи, припущенные в молочном соусе</t>
  </si>
  <si>
    <t>Сок яблочный</t>
  </si>
  <si>
    <t>Рыба в омлете</t>
  </si>
  <si>
    <t>Макар изд запеч с сыром</t>
  </si>
  <si>
    <t>Напиток из шиповника</t>
  </si>
  <si>
    <t>"21"января2022г.</t>
  </si>
  <si>
    <t>Салат из бк капусты с кукурузой</t>
  </si>
  <si>
    <r>
      <t xml:space="preserve">МБОУ"СОШ №16"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Утверждаю_______________Березина А.Н</t>
    </r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</si>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</sst>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2" fontId="11" fillId="3" borderId="8" xfId="0" applyNumberFormat="1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14"/>
    <tableColumn id="2" xr3:uid="{00000000-0010-0000-0200-000002000000}" name="Наименование" totalsRowDxfId="13"/>
    <tableColumn id="5" xr3:uid="{00000000-0010-0000-0200-000005000000}" name="Калл" totalsRowFunction="custom" totalsRowDxfId="12">
      <totalsRowFormula>SUM(C8:C14)</totalsRowFormula>
    </tableColumn>
    <tableColumn id="3" xr3:uid="{00000000-0010-0000-0200-000003000000}" name="Выход" totalsRowFunction="custom" totalsRowDxfId="11">
      <totalsRowFormula>SUM(D8:D14)</totalsRowFormula>
    </tableColumn>
    <tableColumn id="4" xr3:uid="{00000000-0010-0000-0200-000004000000}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54" totalsRowDxfId="51" headerRowBorderDxfId="53" tableBorderDxfId="52" totalsRowBorderDxfId="50">
  <autoFilter ref="A17:E24" xr:uid="{00000000-0009-0000-0100-000014000000}"/>
  <tableColumns count="5">
    <tableColumn id="1" xr3:uid="{00000000-0010-0000-0300-000001000000}" name="№ п/п" totalsRowLabel="Итог" totalsRowDxfId="49"/>
    <tableColumn id="2" xr3:uid="{00000000-0010-0000-0300-000002000000}" name="Наименование" totalsRowDxfId="48"/>
    <tableColumn id="5" xr3:uid="{00000000-0010-0000-0300-000005000000}" name="Калл" totalsRowFunction="custom" totalsRowDxfId="47">
      <totalsRowFormula>SUM(C18:C24)</totalsRowFormula>
    </tableColumn>
    <tableColumn id="3" xr3:uid="{00000000-0010-0000-0300-000003000000}" name="Выход" totalsRowFunction="custom" totalsRowDxfId="46">
      <totalsRowFormula>SUM(D18:D24)</totalsRowFormula>
    </tableColumn>
    <tableColumn id="4" xr3:uid="{00000000-0010-0000-0300-000004000000}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44" totalsRowDxfId="41" headerRowBorderDxfId="43" tableBorderDxfId="42" totalsRowBorderDxfId="40">
  <autoFilter ref="A27:E34" xr:uid="{00000000-0009-0000-0100-000015000000}"/>
  <tableColumns count="5">
    <tableColumn id="1" xr3:uid="{00000000-0010-0000-0400-000001000000}" name="№ п/п" totalsRowLabel="Итог" totalsRowDxfId="39"/>
    <tableColumn id="2" xr3:uid="{00000000-0010-0000-0400-000002000000}" name="Наименование" totalsRowDxfId="38"/>
    <tableColumn id="5" xr3:uid="{00000000-0010-0000-0400-000005000000}" name="Калл" totalsRowFunction="custom" totalsRowDxfId="37">
      <totalsRowFormula>SUM(C28:C34)</totalsRowFormula>
    </tableColumn>
    <tableColumn id="3" xr3:uid="{00000000-0010-0000-0400-000003000000}" name="Выход" totalsRowFunction="custom" totalsRowDxfId="36">
      <totalsRowFormula>SUM(D28:D34)</totalsRowFormula>
    </tableColumn>
    <tableColumn id="4" xr3:uid="{00000000-0010-0000-0400-000004000000}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34" totalsRowDxfId="31" headerRowBorderDxfId="33" tableBorderDxfId="32" totalsRowBorderDxfId="30">
  <autoFilter ref="G17:K24" xr:uid="{00000000-0009-0000-0100-000016000000}"/>
  <tableColumns count="5">
    <tableColumn id="1" xr3:uid="{00000000-0010-0000-0500-000001000000}" name="№ п/п" totalsRowLabel="Итог" totalsRowDxfId="29"/>
    <tableColumn id="2" xr3:uid="{00000000-0010-0000-0500-000002000000}" name="Наименование" totalsRowDxfId="28"/>
    <tableColumn id="5" xr3:uid="{00000000-0010-0000-0500-000005000000}" name="Калл" totalsRowFunction="custom" totalsRowDxfId="27">
      <totalsRowFormula>SUM(I18:I24)</totalsRowFormula>
    </tableColumn>
    <tableColumn id="3" xr3:uid="{00000000-0010-0000-0500-000003000000}" name="Выход" totalsRowFunction="custom" totalsRowDxfId="26">
      <totalsRowFormula>SUM(J18:J24)</totalsRowFormula>
    </tableColumn>
    <tableColumn id="4" xr3:uid="{00000000-0010-0000-0500-000004000000}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24" totalsRowDxfId="21" headerRowBorderDxfId="23" tableBorderDxfId="22" totalsRowBorderDxfId="20">
  <autoFilter ref="G7:K14" xr:uid="{00000000-0009-0000-0100-000017000000}"/>
  <tableColumns count="5">
    <tableColumn id="1" xr3:uid="{00000000-0010-0000-0600-000001000000}" name="№ п/п" totalsRowLabel="Итог" totalsRowDxfId="9"/>
    <tableColumn id="2" xr3:uid="{00000000-0010-0000-0600-000002000000}" name="Наименование" totalsRowDxfId="8"/>
    <tableColumn id="5" xr3:uid="{00000000-0010-0000-0600-000005000000}" name="Калл" totalsRowFunction="custom" totalsRowDxfId="7">
      <totalsRowFormula>SUM(I8:I14)</totalsRowFormula>
    </tableColumn>
    <tableColumn id="3" xr3:uid="{00000000-0010-0000-0600-000003000000}" name="Выход" totalsRowFunction="custom" totalsRowDxfId="6">
      <totalsRowFormula>SUM(J8:J14)</totalsRowFormula>
    </tableColumn>
    <tableColumn id="4" xr3:uid="{00000000-0010-0000-0600-000004000000}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19" totalsRowDxfId="16" headerRowBorderDxfId="18" tableBorderDxfId="17" totalsRowBorderDxfId="1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O31" sqref="O3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37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35</v>
      </c>
      <c r="I3" s="66"/>
    </row>
    <row r="4" spans="1:11" ht="19.5" customHeight="1" x14ac:dyDescent="0.6">
      <c r="C4" s="43"/>
      <c r="D4" s="43"/>
      <c r="E4" s="70" t="s">
        <v>17</v>
      </c>
      <c r="F4" s="70"/>
      <c r="G4" s="7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72.34</v>
      </c>
      <c r="D8" s="57">
        <v>40</v>
      </c>
      <c r="E8" s="40">
        <v>38.35</v>
      </c>
      <c r="G8" s="30">
        <v>1</v>
      </c>
      <c r="H8" s="42" t="s">
        <v>32</v>
      </c>
      <c r="I8" s="36">
        <v>108.5</v>
      </c>
      <c r="J8" s="57">
        <v>60</v>
      </c>
      <c r="K8" s="40">
        <v>57.53</v>
      </c>
    </row>
    <row r="9" spans="1:11" x14ac:dyDescent="0.25">
      <c r="A9" s="31">
        <v>2</v>
      </c>
      <c r="B9" s="42" t="s">
        <v>33</v>
      </c>
      <c r="C9" s="36">
        <v>267</v>
      </c>
      <c r="D9" s="57">
        <v>150</v>
      </c>
      <c r="E9" s="40">
        <v>18.579999999999998</v>
      </c>
      <c r="G9" s="31">
        <v>2</v>
      </c>
      <c r="H9" s="42" t="s">
        <v>33</v>
      </c>
      <c r="I9" s="36">
        <v>267</v>
      </c>
      <c r="J9" s="57">
        <v>150</v>
      </c>
      <c r="K9" s="40">
        <v>18.579999999999998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11</v>
      </c>
      <c r="G10" s="31">
        <v>3</v>
      </c>
      <c r="H10" s="42" t="s">
        <v>34</v>
      </c>
      <c r="I10" s="36">
        <v>62</v>
      </c>
      <c r="J10" s="57">
        <v>200</v>
      </c>
      <c r="K10" s="40">
        <v>11</v>
      </c>
    </row>
    <row r="11" spans="1:11" x14ac:dyDescent="0.25">
      <c r="A11" s="31">
        <v>4</v>
      </c>
      <c r="B11" s="41" t="s">
        <v>25</v>
      </c>
      <c r="C11" s="36">
        <v>116.5</v>
      </c>
      <c r="D11" s="57">
        <v>50</v>
      </c>
      <c r="E11" s="40">
        <v>2.58</v>
      </c>
      <c r="G11" s="31">
        <v>4</v>
      </c>
      <c r="H11" s="41" t="s">
        <v>25</v>
      </c>
      <c r="I11" s="36">
        <v>116.5</v>
      </c>
      <c r="J11" s="57">
        <v>50</v>
      </c>
      <c r="K11" s="40">
        <v>2.58</v>
      </c>
    </row>
    <row r="12" spans="1:11" x14ac:dyDescent="0.25">
      <c r="A12" s="31">
        <v>5</v>
      </c>
      <c r="B12" s="42" t="s">
        <v>36</v>
      </c>
      <c r="C12" s="36">
        <v>32.1</v>
      </c>
      <c r="D12" s="39">
        <v>30</v>
      </c>
      <c r="E12" s="40">
        <v>5.35</v>
      </c>
      <c r="G12" s="31">
        <v>5</v>
      </c>
      <c r="H12" s="42" t="s">
        <v>36</v>
      </c>
      <c r="I12" s="36">
        <v>74.900000000000006</v>
      </c>
      <c r="J12" s="39">
        <v>70</v>
      </c>
      <c r="K12" s="40">
        <v>12.48</v>
      </c>
    </row>
    <row r="13" spans="1:11" x14ac:dyDescent="0.25">
      <c r="A13" s="31">
        <v>6</v>
      </c>
      <c r="B13" s="41" t="s">
        <v>38</v>
      </c>
      <c r="C13" s="42">
        <v>78.5</v>
      </c>
      <c r="D13" s="39">
        <v>100</v>
      </c>
      <c r="E13" s="40">
        <v>22.96</v>
      </c>
      <c r="G13" s="7">
        <v>6</v>
      </c>
      <c r="H13" s="41" t="s">
        <v>38</v>
      </c>
      <c r="I13" s="42">
        <v>78.5</v>
      </c>
      <c r="J13" s="39">
        <v>100</v>
      </c>
      <c r="K13" s="40">
        <v>22.96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628.44000000000005</v>
      </c>
      <c r="D15" s="49">
        <f>SUM(D8:D14)</f>
        <v>570</v>
      </c>
      <c r="E15" s="50">
        <f>SUM(E8:E14)</f>
        <v>98.82</v>
      </c>
      <c r="G15" s="47" t="s">
        <v>4</v>
      </c>
      <c r="H15" s="51"/>
      <c r="I15" s="51">
        <f>SUM(I8:I14)</f>
        <v>707.4</v>
      </c>
      <c r="J15" s="52">
        <f>SUM(J8:J14)</f>
        <v>630</v>
      </c>
      <c r="K15" s="53">
        <f>SUM(K8:K14)</f>
        <v>125.13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224</v>
      </c>
      <c r="D18" s="39">
        <v>200</v>
      </c>
      <c r="E18" s="40">
        <v>36.630000000000003</v>
      </c>
      <c r="G18" s="30">
        <v>1</v>
      </c>
      <c r="H18" s="42" t="s">
        <v>28</v>
      </c>
      <c r="I18" s="36">
        <v>280</v>
      </c>
      <c r="J18" s="39">
        <v>250</v>
      </c>
      <c r="K18" s="40">
        <v>45.79</v>
      </c>
    </row>
    <row r="19" spans="1:11" x14ac:dyDescent="0.25">
      <c r="A19" s="31">
        <v>2</v>
      </c>
      <c r="B19" s="42" t="s">
        <v>29</v>
      </c>
      <c r="C19" s="36">
        <v>251.34</v>
      </c>
      <c r="D19" s="39">
        <v>80</v>
      </c>
      <c r="E19" s="40">
        <v>52.21</v>
      </c>
      <c r="G19" s="31">
        <v>2</v>
      </c>
      <c r="H19" s="42" t="s">
        <v>29</v>
      </c>
      <c r="I19" s="36">
        <v>251.34</v>
      </c>
      <c r="J19" s="39">
        <v>80</v>
      </c>
      <c r="K19" s="40">
        <v>52.21</v>
      </c>
    </row>
    <row r="20" spans="1:11" x14ac:dyDescent="0.25">
      <c r="A20" s="31">
        <v>3</v>
      </c>
      <c r="B20" s="42" t="s">
        <v>30</v>
      </c>
      <c r="C20" s="36">
        <v>98.61</v>
      </c>
      <c r="D20" s="39">
        <v>200</v>
      </c>
      <c r="E20" s="40">
        <v>20.170000000000002</v>
      </c>
      <c r="G20" s="31">
        <v>3</v>
      </c>
      <c r="H20" s="42" t="s">
        <v>30</v>
      </c>
      <c r="I20" s="36">
        <v>109.57</v>
      </c>
      <c r="J20" s="39">
        <v>200</v>
      </c>
      <c r="K20" s="40">
        <v>22.41</v>
      </c>
    </row>
    <row r="21" spans="1:11" x14ac:dyDescent="0.25">
      <c r="A21" s="31">
        <v>4</v>
      </c>
      <c r="B21" s="42" t="s">
        <v>31</v>
      </c>
      <c r="C21" s="36">
        <v>94</v>
      </c>
      <c r="D21" s="39">
        <v>200</v>
      </c>
      <c r="E21" s="40">
        <v>14.03</v>
      </c>
      <c r="G21" s="31">
        <v>4</v>
      </c>
      <c r="H21" s="42" t="s">
        <v>31</v>
      </c>
      <c r="I21" s="36">
        <v>94</v>
      </c>
      <c r="J21" s="39">
        <v>200</v>
      </c>
      <c r="K21" s="40">
        <v>14.03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4.43</v>
      </c>
      <c r="G22" s="31">
        <v>5</v>
      </c>
      <c r="H22" s="42" t="s">
        <v>25</v>
      </c>
      <c r="I22" s="36">
        <v>233</v>
      </c>
      <c r="J22" s="39">
        <v>75</v>
      </c>
      <c r="K22" s="40">
        <v>4.43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842.7</v>
      </c>
      <c r="D25" s="49">
        <f>SUM(D18:D24)</f>
        <v>755</v>
      </c>
      <c r="E25" s="50">
        <f>SUM(E18:E24)</f>
        <v>127.47</v>
      </c>
      <c r="G25" s="47" t="s">
        <v>4</v>
      </c>
      <c r="H25" s="48"/>
      <c r="I25" s="54">
        <f>SUM(I18:I24)</f>
        <v>967.91000000000008</v>
      </c>
      <c r="J25" s="49">
        <f>SUM(J18:J24)</f>
        <v>805</v>
      </c>
      <c r="K25" s="50">
        <f>SUM(K18:K24)</f>
        <v>138.87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108.5</v>
      </c>
      <c r="J28" s="57">
        <v>60</v>
      </c>
      <c r="K28" s="40">
        <v>57.53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267</v>
      </c>
      <c r="J29" s="57">
        <v>150</v>
      </c>
      <c r="K29" s="40">
        <v>18.579999999999998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11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36">
        <v>116.5</v>
      </c>
      <c r="J31" s="57">
        <v>50</v>
      </c>
      <c r="K31" s="40">
        <v>2.58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36</v>
      </c>
      <c r="I32" s="36">
        <v>74.900000000000006</v>
      </c>
      <c r="J32" s="39">
        <v>70</v>
      </c>
      <c r="K32" s="40">
        <v>12.48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38</v>
      </c>
      <c r="I33" s="42">
        <v>78.5</v>
      </c>
      <c r="J33" s="39">
        <v>100</v>
      </c>
      <c r="K33" s="40">
        <v>22.97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59" t="s">
        <v>4</v>
      </c>
      <c r="H35" s="60"/>
      <c r="I35" s="61">
        <f>SUM(I28:I34)</f>
        <v>707.4</v>
      </c>
      <c r="J35" s="62">
        <f>SUM(J28:J34)</f>
        <v>630</v>
      </c>
      <c r="K35" s="63">
        <f>SUM(K28:K34)</f>
        <v>125.14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2022-01-21T02:39:31Z</cp:lastPrinted>
  <dcterms:created xsi:type="dcterms:W3CDTF">2016-01-28T12:29:16Z</dcterms:created>
  <dcterms:modified xsi:type="dcterms:W3CDTF">2022-01-21T02:47:19Z</dcterms:modified>
</cp:coreProperties>
</file>