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<sst xmlns="http://schemas.openxmlformats.org/spreadsheetml/2006/main" count="169" uniqueCount="39">
  <si>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</si>
  <si>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</si>
  <si>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</si>
  <si>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</si>
  <si>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</si>
  <si>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</si>
  <si>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</si>
  <si>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</si>
  <si>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</si>
  <si>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</si>
  <si>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</si>
  <si>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</si>
  <si>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</si>
  <si>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</si>
  <si>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</si>
  <si>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</si>
  <si>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</si>
  <si>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</si>
  <si>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</si>
  <si>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</si>
  <si>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</si>
  <si>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</si>
  <si>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</si>
  <si>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</si>
  <si>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</si>
  <si>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</si>
  <si>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</si>
  <si>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</si>
  <si>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</si>
  <si>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"10 "января 2022г.</t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</si>
  <si>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</si>
  <si>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</si>
  <si>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</si>
  <si>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Щи из свежей капусты со сметаной</t>
  </si>
  <si>
    <t>Картофельное пюре</t>
  </si>
  <si>
    <t>Кнели куриные с рисом</t>
  </si>
  <si>
    <t>Сок мульти фруктовый</t>
  </si>
  <si>
    <t>Щи из свежей кап со сметаной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</si>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</sst>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5" xfId="0" applyFont="1" applyBorder="1"/>
    <xf numFmtId="0" fontId="7" fillId="0" borderId="15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SUM(C8:C14)</totalsRowFormula>
    </tableColumn>
    <tableColumn id="3" name="Выход" totalsRowFunction="custom" totalsRowDxfId="6">
      <totalsRowFormula>SUM(D8:D14)</totalsRowFormula>
    </tableColumn>
    <tableColumn id="4" name="Цена" totalsRowFunction="custom" totalsRowDxfId="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SUM(I8:I14)</totalsRowFormula>
    </tableColumn>
    <tableColumn id="3" name="Выход" totalsRowFunction="custom" totalsRowDxfId="1">
      <totalsRowFormula>SUM(J8:J14)</totalsRowFormula>
    </tableColumn>
    <tableColumn id="4" name="Цена" totalsRowFunction="custom" totalsRowDxfId="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0" t="s">
        <v>13</v>
      </c>
      <c r="H1" s="70"/>
    </row>
    <row r="4" spans="1:9" ht="46.5" x14ac:dyDescent="0.7">
      <c r="D4" s="71" t="s">
        <v>6</v>
      </c>
      <c r="E4" s="72"/>
      <c r="F4" s="7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4" t="e">
        <f>Таблица1[[#Totals],[Выход]]*Таблица1[[#Totals],[Цена]]</f>
        <v>#VALUE!</v>
      </c>
      <c r="D21" s="74"/>
      <c r="E21" s="3"/>
      <c r="F21" s="3"/>
      <c r="G21" s="3"/>
      <c r="H21" s="74" t="e">
        <f>H19*I19</f>
        <v>#VALUE!</v>
      </c>
      <c r="I21" s="74"/>
    </row>
    <row r="25" spans="1:9" x14ac:dyDescent="0.25">
      <c r="G25" s="73" t="s">
        <v>12</v>
      </c>
      <c r="H25" s="73"/>
    </row>
    <row r="26" spans="1:9" x14ac:dyDescent="0.25">
      <c r="B26" s="73"/>
      <c r="C26" s="7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workbookViewId="0">
      <selection activeCell="H14" sqref="H1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5" t="s">
        <v>28</v>
      </c>
      <c r="B1" s="75"/>
      <c r="C1" s="75"/>
      <c r="D1" s="75"/>
      <c r="E1" s="75"/>
      <c r="F1" s="75"/>
      <c r="G1" s="75"/>
      <c r="H1" s="75"/>
      <c r="I1" s="75"/>
    </row>
    <row r="3" spans="1:11" x14ac:dyDescent="0.25">
      <c r="F3" s="24"/>
      <c r="H3" s="72" t="s">
        <v>29</v>
      </c>
      <c r="I3" s="72"/>
    </row>
    <row r="4" spans="1:11" ht="19.5" customHeight="1" x14ac:dyDescent="0.6">
      <c r="C4" s="43"/>
      <c r="D4" s="43"/>
      <c r="E4" s="76" t="s">
        <v>17</v>
      </c>
      <c r="F4" s="76"/>
      <c r="G4" s="76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30</v>
      </c>
      <c r="C8" s="41">
        <v>157.19999999999999</v>
      </c>
      <c r="D8" s="39">
        <v>60</v>
      </c>
      <c r="E8" s="40">
        <v>28.53</v>
      </c>
      <c r="G8" s="30">
        <v>1</v>
      </c>
      <c r="H8" s="41" t="s">
        <v>30</v>
      </c>
      <c r="I8" s="41">
        <v>209.6</v>
      </c>
      <c r="J8" s="39">
        <v>80</v>
      </c>
      <c r="K8" s="40">
        <v>38.03</v>
      </c>
    </row>
    <row r="9" spans="1:11" x14ac:dyDescent="0.25">
      <c r="A9" s="31">
        <v>2</v>
      </c>
      <c r="B9" s="41" t="s">
        <v>31</v>
      </c>
      <c r="C9" s="41">
        <v>250</v>
      </c>
      <c r="D9" s="39">
        <v>150</v>
      </c>
      <c r="E9" s="40">
        <v>16.84</v>
      </c>
      <c r="G9" s="31">
        <v>2</v>
      </c>
      <c r="H9" s="41" t="s">
        <v>31</v>
      </c>
      <c r="I9" s="41">
        <v>250</v>
      </c>
      <c r="J9" s="39">
        <v>150</v>
      </c>
      <c r="K9" s="40">
        <v>16.84</v>
      </c>
    </row>
    <row r="10" spans="1:11" x14ac:dyDescent="0.25">
      <c r="A10" s="31">
        <v>3</v>
      </c>
      <c r="B10" s="41" t="s">
        <v>32</v>
      </c>
      <c r="C10" s="41">
        <v>81</v>
      </c>
      <c r="D10" s="39">
        <v>200</v>
      </c>
      <c r="E10" s="40">
        <v>13.41</v>
      </c>
      <c r="G10" s="31">
        <v>3</v>
      </c>
      <c r="H10" s="41" t="s">
        <v>32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25</v>
      </c>
      <c r="C11" s="42">
        <v>58.58</v>
      </c>
      <c r="D11" s="39">
        <v>25</v>
      </c>
      <c r="E11" s="66">
        <v>1.49</v>
      </c>
      <c r="G11" s="31">
        <v>4</v>
      </c>
      <c r="H11" s="42" t="s">
        <v>25</v>
      </c>
      <c r="I11" s="42">
        <v>117.17</v>
      </c>
      <c r="J11" s="39">
        <v>50</v>
      </c>
      <c r="K11" s="66">
        <v>2.98</v>
      </c>
    </row>
    <row r="12" spans="1:11" x14ac:dyDescent="0.25">
      <c r="A12" s="31">
        <v>5</v>
      </c>
      <c r="B12" s="41" t="s">
        <v>38</v>
      </c>
      <c r="C12" s="41">
        <v>40.17</v>
      </c>
      <c r="D12" s="41">
        <v>60</v>
      </c>
      <c r="E12" s="41">
        <v>7.67</v>
      </c>
      <c r="G12" s="31">
        <v>5</v>
      </c>
      <c r="H12" s="41" t="s">
        <v>38</v>
      </c>
      <c r="I12" s="42">
        <v>53.56</v>
      </c>
      <c r="J12" s="39">
        <v>80</v>
      </c>
      <c r="K12" s="66">
        <v>10.23</v>
      </c>
    </row>
    <row r="13" spans="1:11" x14ac:dyDescent="0.25">
      <c r="A13" s="31">
        <v>6</v>
      </c>
      <c r="B13" s="41"/>
      <c r="C13" s="41"/>
      <c r="D13" s="41"/>
      <c r="E13" s="41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586.94999999999993</v>
      </c>
      <c r="D15" s="49">
        <f>SUM(D8:D14)</f>
        <v>495</v>
      </c>
      <c r="E15" s="50">
        <f>SUM(E8:E14)</f>
        <v>67.94</v>
      </c>
      <c r="G15" s="47" t="s">
        <v>4</v>
      </c>
      <c r="H15" s="77"/>
      <c r="I15" s="77">
        <f>SUM(I8:I14)</f>
        <v>711.32999999999993</v>
      </c>
      <c r="J15" s="78">
        <f>SUM(J8:J14)</f>
        <v>560</v>
      </c>
      <c r="K15" s="79">
        <f>SUM(K8:K14)</f>
        <v>81.490000000000009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67" t="s">
        <v>33</v>
      </c>
      <c r="C18" s="68">
        <v>67.5</v>
      </c>
      <c r="D18" s="39">
        <v>250</v>
      </c>
      <c r="E18" s="40">
        <v>13.44</v>
      </c>
      <c r="F18" s="62"/>
      <c r="G18" s="63">
        <v>1</v>
      </c>
      <c r="H18" s="67" t="s">
        <v>37</v>
      </c>
      <c r="I18" s="68">
        <v>67.5</v>
      </c>
      <c r="J18" s="39">
        <v>250</v>
      </c>
      <c r="K18" s="40">
        <v>13.44</v>
      </c>
    </row>
    <row r="19" spans="1:11" x14ac:dyDescent="0.25">
      <c r="A19" s="31">
        <v>2</v>
      </c>
      <c r="B19" s="42" t="s">
        <v>34</v>
      </c>
      <c r="C19" s="68">
        <v>180</v>
      </c>
      <c r="D19" s="39">
        <v>200</v>
      </c>
      <c r="E19" s="40">
        <v>18.71</v>
      </c>
      <c r="F19" s="62"/>
      <c r="G19" s="64">
        <v>2</v>
      </c>
      <c r="H19" s="42" t="s">
        <v>34</v>
      </c>
      <c r="I19" s="68">
        <v>180</v>
      </c>
      <c r="J19" s="39">
        <v>200</v>
      </c>
      <c r="K19" s="40">
        <v>18.71</v>
      </c>
    </row>
    <row r="20" spans="1:11" x14ac:dyDescent="0.25">
      <c r="A20" s="31">
        <v>3</v>
      </c>
      <c r="B20" s="42" t="s">
        <v>35</v>
      </c>
      <c r="C20" s="68">
        <v>192</v>
      </c>
      <c r="D20" s="39">
        <v>80</v>
      </c>
      <c r="E20" s="40">
        <v>42.15</v>
      </c>
      <c r="F20" s="62"/>
      <c r="G20" s="64">
        <v>3</v>
      </c>
      <c r="H20" s="42" t="s">
        <v>35</v>
      </c>
      <c r="I20" s="68">
        <v>192</v>
      </c>
      <c r="J20" s="39">
        <v>80</v>
      </c>
      <c r="K20" s="40">
        <v>42.15</v>
      </c>
    </row>
    <row r="21" spans="1:11" x14ac:dyDescent="0.25">
      <c r="A21" s="31">
        <v>4</v>
      </c>
      <c r="B21" s="42" t="s">
        <v>36</v>
      </c>
      <c r="C21" s="68">
        <v>94</v>
      </c>
      <c r="D21" s="39">
        <v>200</v>
      </c>
      <c r="E21" s="66">
        <v>13.35</v>
      </c>
      <c r="F21" s="62"/>
      <c r="G21" s="64">
        <v>4</v>
      </c>
      <c r="H21" s="42" t="s">
        <v>36</v>
      </c>
      <c r="I21" s="68">
        <v>94</v>
      </c>
      <c r="J21" s="39">
        <v>200</v>
      </c>
      <c r="K21" s="66">
        <v>13.35</v>
      </c>
    </row>
    <row r="22" spans="1:11" x14ac:dyDescent="0.25">
      <c r="A22" s="31">
        <v>5</v>
      </c>
      <c r="B22" s="42" t="s">
        <v>25</v>
      </c>
      <c r="C22" s="69">
        <v>116.5</v>
      </c>
      <c r="D22" s="39">
        <v>50</v>
      </c>
      <c r="E22" s="66">
        <v>2.98</v>
      </c>
      <c r="G22" s="31">
        <v>5</v>
      </c>
      <c r="H22" s="42" t="s">
        <v>25</v>
      </c>
      <c r="I22" s="69">
        <v>233</v>
      </c>
      <c r="J22" s="39">
        <v>100</v>
      </c>
      <c r="K22" s="66">
        <v>5.96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4" t="s">
        <v>4</v>
      </c>
      <c r="B25" s="55"/>
      <c r="C25" s="56">
        <f>SUM(C18:C24)</f>
        <v>650</v>
      </c>
      <c r="D25" s="57">
        <f>SUM(D18:D24)</f>
        <v>780</v>
      </c>
      <c r="E25" s="58">
        <f>SUM(E18:E24)</f>
        <v>90.63</v>
      </c>
      <c r="G25" s="54" t="s">
        <v>4</v>
      </c>
      <c r="H25" s="55"/>
      <c r="I25" s="56">
        <f>SUM(I18:I24)</f>
        <v>766.5</v>
      </c>
      <c r="J25" s="57">
        <f>SUM(J18:J24)</f>
        <v>830</v>
      </c>
      <c r="K25" s="58">
        <f>SUM(K18:K24)</f>
        <v>93.609999999999985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30</v>
      </c>
      <c r="I28" s="41">
        <v>209.6</v>
      </c>
      <c r="J28" s="39">
        <v>80</v>
      </c>
      <c r="K28" s="40">
        <v>38.03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31</v>
      </c>
      <c r="I29" s="41">
        <v>250</v>
      </c>
      <c r="J29" s="39">
        <v>150</v>
      </c>
      <c r="K29" s="40">
        <v>16.84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32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6" t="s">
        <v>9</v>
      </c>
      <c r="G31" s="7">
        <v>4</v>
      </c>
      <c r="H31" s="42" t="s">
        <v>25</v>
      </c>
      <c r="I31" s="42">
        <v>174.75</v>
      </c>
      <c r="J31" s="39">
        <v>75</v>
      </c>
      <c r="K31" s="66">
        <v>2.98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6" t="s">
        <v>9</v>
      </c>
      <c r="G32" s="7">
        <v>5</v>
      </c>
      <c r="H32" s="41" t="s">
        <v>38</v>
      </c>
      <c r="I32" s="42">
        <v>53.56</v>
      </c>
      <c r="J32" s="39">
        <v>80</v>
      </c>
      <c r="K32" s="66">
        <v>10.23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9"/>
      <c r="C35" s="65">
        <f>SUM(C28:C34)</f>
        <v>0</v>
      </c>
      <c r="D35" s="60">
        <f>SUM(D28:D34)</f>
        <v>0</v>
      </c>
      <c r="E35" s="61">
        <f>SUM(E28:E34)</f>
        <v>0</v>
      </c>
      <c r="G35" s="47" t="s">
        <v>4</v>
      </c>
      <c r="H35" s="77"/>
      <c r="I35" s="80">
        <f>SUM(I28:I34)</f>
        <v>768.91000000000008</v>
      </c>
      <c r="J35" s="78">
        <f>SUM(J28:J34)</f>
        <v>585</v>
      </c>
      <c r="K35" s="79">
        <f>SUM(K28:K34)</f>
        <v>81.490000000000009</v>
      </c>
    </row>
    <row r="36" spans="1:11" x14ac:dyDescent="0.25">
      <c r="G36" s="73" t="s">
        <v>27</v>
      </c>
      <c r="H36" s="7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2022-01-09T16:50:32Z</cp:lastPrinted>
  <dcterms:created xsi:type="dcterms:W3CDTF">2016-01-28T12:29:16Z</dcterms:created>
  <dcterms:modified xsi:type="dcterms:W3CDTF">2022-01-09T16:50:50Z</dcterms:modified>
</cp:coreProperties>
</file>